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0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Stock'!$A$1:$K$6</definedName>
    <definedName name="_xlnm._FilterDatabase" localSheetId="0" hidden="1">Sheet1!$A$1:$K$6</definedName>
    <definedName name="_xlnm.Print_Area" localSheetId="1">'Received  Stock'!$A$1:$K$6</definedName>
    <definedName name="_xlnm.Print_Area" localSheetId="0">Sheet1!$A$1:$K$6</definedName>
  </definedNames>
  <calcPr calcId="145621"/>
</workbook>
</file>

<file path=xl/calcChain.xml><?xml version="1.0" encoding="utf-8"?>
<calcChain xmlns="http://schemas.openxmlformats.org/spreadsheetml/2006/main">
  <c r="E6" i="30" l="1"/>
  <c r="B6" i="30"/>
  <c r="E5" i="30"/>
  <c r="B5" i="30"/>
  <c r="E4" i="30"/>
  <c r="B4" i="30"/>
  <c r="E3" i="30"/>
  <c r="B3" i="30"/>
  <c r="E2" i="30"/>
  <c r="B2" i="30"/>
  <c r="E3" i="29" l="1"/>
  <c r="E4" i="29"/>
  <c r="E5" i="29"/>
  <c r="E6" i="29"/>
  <c r="E2" i="29"/>
  <c r="B3" i="29"/>
  <c r="B4" i="29"/>
  <c r="B5" i="29"/>
  <c r="B6" i="29"/>
  <c r="B2" i="29"/>
</calcChain>
</file>

<file path=xl/sharedStrings.xml><?xml version="1.0" encoding="utf-8"?>
<sst xmlns="http://schemas.openxmlformats.org/spreadsheetml/2006/main" count="64" uniqueCount="27">
  <si>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</si>
  <si>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</si>
  <si>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</si>
  <si>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</si>
  <si>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</si>
  <si>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</si>
  <si>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</si>
  <si>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</si>
  <si>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</si>
  <si>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</si>
  <si>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</si>
  <si>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</si>
  <si>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TURBO-125CC-RED</t>
  </si>
  <si>
    <t>BULLET-100CC-RED</t>
  </si>
  <si>
    <t>BRBTAS180906057</t>
  </si>
  <si>
    <t>BRBVAG180909789</t>
  </si>
  <si>
    <t>BRBXAM181034976</t>
  </si>
  <si>
    <t>BRBXAM181035059</t>
  </si>
  <si>
    <t>BRBRAM180703526</t>
  </si>
  <si>
    <t>KNIGHT-RIDER-150CC-BLK</t>
  </si>
  <si>
    <t>RB116ZAV180906057</t>
  </si>
  <si>
    <t>RB111YAH180912740</t>
  </si>
  <si>
    <t>RB107WAH181034976</t>
  </si>
  <si>
    <t>RB107WAH181035059</t>
  </si>
  <si>
    <t>RB121YAV180703966</t>
  </si>
  <si>
    <t>RAFAC-14301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</si>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</sst>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65" fontId="3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/>
    <xf numFmtId="165" fontId="0" fillId="0" borderId="0" xfId="0" applyNumberFormat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29" sqref="D29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21" style="13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12</v>
      </c>
      <c r="B2" s="4" t="str">
        <f>VLOOKUP(A2,'[1]SalesPriceListBIKEEXCL 181014-1'!$A:$B,2,0)</f>
        <v>FREEDOM  TURBO-125CC - RED</v>
      </c>
      <c r="C2" s="5">
        <v>1</v>
      </c>
      <c r="D2" s="5"/>
      <c r="E2" s="6">
        <f>VLOOKUP(A2,'[1]SalesPriceListBIKEEXCL 181014-1'!$A:$C,3,0)</f>
        <v>122000</v>
      </c>
      <c r="F2" t="s">
        <v>20</v>
      </c>
      <c r="G2" t="s">
        <v>14</v>
      </c>
      <c r="H2" s="5"/>
      <c r="I2" s="7"/>
      <c r="J2" t="s">
        <v>25</v>
      </c>
      <c r="K2" s="14">
        <v>43390</v>
      </c>
    </row>
    <row r="3" spans="1:11" x14ac:dyDescent="0.25">
      <c r="A3" t="s">
        <v>13</v>
      </c>
      <c r="B3" s="4" t="str">
        <f>VLOOKUP(A3,'[1]SalesPriceListBIKEEXCL 181014-1'!$A:$B,2,0)</f>
        <v>Dayang BULLET-100CC - RED</v>
      </c>
      <c r="C3" s="5">
        <v>1</v>
      </c>
      <c r="D3" s="5"/>
      <c r="E3" s="6">
        <f>VLOOKUP(A3,'[1]SalesPriceListBIKEEXCL 181014-1'!$A:$C,3,0)</f>
        <v>98000</v>
      </c>
      <c r="F3" t="s">
        <v>21</v>
      </c>
      <c r="G3" t="s">
        <v>15</v>
      </c>
      <c r="H3" s="5"/>
      <c r="I3" s="7"/>
      <c r="J3" t="s">
        <v>25</v>
      </c>
      <c r="K3" s="14">
        <v>43390</v>
      </c>
    </row>
    <row r="4" spans="1:11" x14ac:dyDescent="0.25">
      <c r="A4" t="s">
        <v>10</v>
      </c>
      <c r="B4" s="4" t="str">
        <f>VLOOKUP(A4,'[1]SalesPriceListBIKEEXCL 181014-1'!$A:$B,2,0)</f>
        <v>Dayang AD80S-DELUXE - Red</v>
      </c>
      <c r="C4" s="5">
        <v>1</v>
      </c>
      <c r="D4" s="11"/>
      <c r="E4" s="6">
        <f>VLOOKUP(A4,'[1]SalesPriceListBIKEEXCL 181014-1'!$A:$C,3,0)</f>
        <v>78000</v>
      </c>
      <c r="F4" t="s">
        <v>22</v>
      </c>
      <c r="G4" t="s">
        <v>16</v>
      </c>
      <c r="H4" s="11"/>
      <c r="I4" s="7"/>
      <c r="J4" t="s">
        <v>25</v>
      </c>
      <c r="K4" s="14">
        <v>43390</v>
      </c>
    </row>
    <row r="5" spans="1:11" x14ac:dyDescent="0.25">
      <c r="A5" t="s">
        <v>10</v>
      </c>
      <c r="B5" s="4" t="str">
        <f>VLOOKUP(A5,'[1]SalesPriceListBIKEEXCL 181014-1'!$A:$B,2,0)</f>
        <v>Dayang AD80S-DELUXE - Red</v>
      </c>
      <c r="C5" s="5">
        <v>1</v>
      </c>
      <c r="D5" s="11"/>
      <c r="E5" s="6">
        <f>VLOOKUP(A5,'[1]SalesPriceListBIKEEXCL 181014-1'!$A:$C,3,0)</f>
        <v>78000</v>
      </c>
      <c r="F5" t="s">
        <v>23</v>
      </c>
      <c r="G5" t="s">
        <v>17</v>
      </c>
      <c r="H5" s="11"/>
      <c r="I5" s="7"/>
      <c r="J5" t="s">
        <v>25</v>
      </c>
      <c r="K5" s="14">
        <v>43390</v>
      </c>
    </row>
    <row r="6" spans="1:11" x14ac:dyDescent="0.25">
      <c r="A6" t="s">
        <v>19</v>
      </c>
      <c r="B6" s="4" t="str">
        <f>VLOOKUP(A6,'[1]SalesPriceListBIKEEXCL 181014-1'!$A:$B,2,0)</f>
        <v>RUNNER KNIGHT RIDER-150CC-BLACK</v>
      </c>
      <c r="C6" s="5">
        <v>1</v>
      </c>
      <c r="D6" s="11"/>
      <c r="E6" s="6">
        <f>VLOOKUP(A6,'[1]SalesPriceListBIKEEXCL 181014-1'!$A:$C,3,0)</f>
        <v>147000</v>
      </c>
      <c r="F6" t="s">
        <v>24</v>
      </c>
      <c r="G6" t="s">
        <v>18</v>
      </c>
      <c r="H6" s="11"/>
      <c r="I6" s="7"/>
      <c r="J6" t="s">
        <v>25</v>
      </c>
      <c r="K6" s="14">
        <v>43390</v>
      </c>
    </row>
    <row r="19" spans="7:7" x14ac:dyDescent="0.25">
      <c r="G19" s="8" t="s">
        <v>26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70" zoomScaleNormal="100" zoomScaleSheetLayoutView="70" workbookViewId="0">
      <pane ySplit="1" topLeftCell="A2" activePane="bottomLeft" state="frozen"/>
      <selection pane="bottomLeft" activeCell="B17" sqref="B17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0" bestFit="1" customWidth="1"/>
    <col min="6" max="6" width="23.28515625" style="8" bestFit="1" customWidth="1"/>
    <col min="7" max="7" width="21" style="8" bestFit="1" customWidth="1"/>
    <col min="8" max="8" width="7.140625" style="8" bestFit="1" customWidth="1"/>
    <col min="9" max="9" width="8.85546875" style="9" bestFit="1" customWidth="1"/>
    <col min="10" max="10" width="19.140625" style="8" bestFit="1" customWidth="1"/>
    <col min="11" max="11" width="21" style="13" customWidth="1"/>
    <col min="12" max="16384" width="9.140625" style="8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12</v>
      </c>
      <c r="B2" s="4" t="str">
        <f>VLOOKUP(A2,'[1]SalesPriceListBIKEEXCL 181014-1'!$A:$B,2,0)</f>
        <v>FREEDOM  TURBO-125CC - RED</v>
      </c>
      <c r="C2" s="5">
        <v>1</v>
      </c>
      <c r="D2" s="5"/>
      <c r="E2" s="6">
        <f>VLOOKUP(A2,'[1]SalesPriceListBIKEEXCL 181014-1'!$A:$C,3,0)</f>
        <v>122000</v>
      </c>
      <c r="F2" t="s">
        <v>20</v>
      </c>
      <c r="G2" t="s">
        <v>14</v>
      </c>
      <c r="H2" s="5"/>
      <c r="I2" s="7"/>
      <c r="J2" t="s">
        <v>25</v>
      </c>
      <c r="K2" s="14">
        <v>43390</v>
      </c>
    </row>
    <row r="3" spans="1:11" x14ac:dyDescent="0.25">
      <c r="A3" t="s">
        <v>13</v>
      </c>
      <c r="B3" s="4" t="str">
        <f>VLOOKUP(A3,'[1]SalesPriceListBIKEEXCL 181014-1'!$A:$B,2,0)</f>
        <v>Dayang BULLET-100CC - RED</v>
      </c>
      <c r="C3" s="5">
        <v>1</v>
      </c>
      <c r="D3" s="5"/>
      <c r="E3" s="6">
        <f>VLOOKUP(A3,'[1]SalesPriceListBIKEEXCL 181014-1'!$A:$C,3,0)</f>
        <v>98000</v>
      </c>
      <c r="F3" t="s">
        <v>21</v>
      </c>
      <c r="G3" t="s">
        <v>15</v>
      </c>
      <c r="H3" s="5"/>
      <c r="I3" s="7"/>
      <c r="J3" t="s">
        <v>25</v>
      </c>
      <c r="K3" s="14">
        <v>43390</v>
      </c>
    </row>
    <row r="4" spans="1:11" x14ac:dyDescent="0.25">
      <c r="A4" t="s">
        <v>10</v>
      </c>
      <c r="B4" s="4" t="str">
        <f>VLOOKUP(A4,'[1]SalesPriceListBIKEEXCL 181014-1'!$A:$B,2,0)</f>
        <v>Dayang AD80S-DELUXE - Red</v>
      </c>
      <c r="C4" s="5">
        <v>1</v>
      </c>
      <c r="D4" s="11"/>
      <c r="E4" s="6">
        <f>VLOOKUP(A4,'[1]SalesPriceListBIKEEXCL 181014-1'!$A:$C,3,0)</f>
        <v>78000</v>
      </c>
      <c r="F4" t="s">
        <v>22</v>
      </c>
      <c r="G4" t="s">
        <v>16</v>
      </c>
      <c r="H4" s="11"/>
      <c r="I4" s="7"/>
      <c r="J4" t="s">
        <v>25</v>
      </c>
      <c r="K4" s="14">
        <v>43390</v>
      </c>
    </row>
    <row r="5" spans="1:11" x14ac:dyDescent="0.25">
      <c r="A5" t="s">
        <v>10</v>
      </c>
      <c r="B5" s="4" t="str">
        <f>VLOOKUP(A5,'[1]SalesPriceListBIKEEXCL 181014-1'!$A:$B,2,0)</f>
        <v>Dayang AD80S-DELUXE - Red</v>
      </c>
      <c r="C5" s="5">
        <v>1</v>
      </c>
      <c r="D5" s="11"/>
      <c r="E5" s="6">
        <f>VLOOKUP(A5,'[1]SalesPriceListBIKEEXCL 181014-1'!$A:$C,3,0)</f>
        <v>78000</v>
      </c>
      <c r="F5" t="s">
        <v>23</v>
      </c>
      <c r="G5" t="s">
        <v>17</v>
      </c>
      <c r="H5" s="11"/>
      <c r="I5" s="7"/>
      <c r="J5" t="s">
        <v>25</v>
      </c>
      <c r="K5" s="14">
        <v>43390</v>
      </c>
    </row>
    <row r="6" spans="1:11" x14ac:dyDescent="0.25">
      <c r="A6" t="s">
        <v>19</v>
      </c>
      <c r="B6" s="4" t="str">
        <f>VLOOKUP(A6,'[1]SalesPriceListBIKEEXCL 181014-1'!$A:$B,2,0)</f>
        <v>RUNNER KNIGHT RIDER-150CC-BLACK</v>
      </c>
      <c r="C6" s="5">
        <v>1</v>
      </c>
      <c r="D6" s="11"/>
      <c r="E6" s="6">
        <f>VLOOKUP(A6,'[1]SalesPriceListBIKEEXCL 181014-1'!$A:$C,3,0)</f>
        <v>147000</v>
      </c>
      <c r="F6" t="s">
        <v>24</v>
      </c>
      <c r="G6" t="s">
        <v>18</v>
      </c>
      <c r="H6" s="11"/>
      <c r="I6" s="7"/>
      <c r="J6" t="s">
        <v>25</v>
      </c>
      <c r="K6" s="14">
        <v>43390</v>
      </c>
    </row>
    <row r="19" spans="7:7" x14ac:dyDescent="0.25">
      <c r="G19" s="8" t="s">
        <v>26</v>
      </c>
    </row>
  </sheetData>
  <protectedRanges>
    <protectedRange sqref="G4" name="Range1_1_1_1"/>
    <protectedRange sqref="G2" name="Range1_3_2_1_1"/>
    <protectedRange sqref="G3" name="Range1_22_2_1"/>
  </protectedRanges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2018-11-01T11:53:42Z</dcterms:modified>
</cp:coreProperties>
</file>