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0" windowHeight="11310"/>
  </bookViews>
  <sheets>
    <sheet name="Sheet1" sheetId="22" r:id="rId1"/>
    <sheet name="May Received &amp; Issue" sheetId="17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" i="22" l="1"/>
  <c r="F4" i="22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49" i="22"/>
  <c r="F50" i="22"/>
  <c r="F51" i="22"/>
  <c r="F52" i="22"/>
  <c r="F53" i="22"/>
  <c r="F54" i="22"/>
  <c r="F55" i="22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69" i="22"/>
  <c r="F70" i="22"/>
  <c r="F71" i="22"/>
  <c r="F72" i="22"/>
  <c r="F73" i="22"/>
  <c r="F74" i="22"/>
  <c r="F75" i="22"/>
  <c r="F76" i="22"/>
  <c r="F77" i="22"/>
  <c r="F78" i="22"/>
  <c r="F79" i="22"/>
  <c r="F80" i="22"/>
  <c r="F2" i="22"/>
  <c r="F81" i="22" l="1"/>
  <c r="N15" i="17"/>
  <c r="O15" i="17"/>
  <c r="M15" i="17"/>
  <c r="G135" i="17"/>
  <c r="F135" i="17"/>
  <c r="E135" i="17"/>
</calcChain>
</file>

<file path=xl/sharedStrings.xml><?xml version="1.0" encoding="utf-8"?>
<sst xmlns="http://schemas.openxmlformats.org/spreadsheetml/2006/main" count="743" uniqueCount="208">
  <si>
    <t>WINDSHIELD</t>
  </si>
  <si>
    <t>MRP</t>
  </si>
  <si>
    <t>AD80S Alloy 80CC</t>
  </si>
  <si>
    <t>EG001-51004</t>
  </si>
  <si>
    <t>PIN CAMCHAIN GUIDE ROLLER</t>
  </si>
  <si>
    <t>W8010003</t>
  </si>
  <si>
    <t>BALL BEARING</t>
  </si>
  <si>
    <t>W8010002</t>
  </si>
  <si>
    <t>RACE BEARING BALL</t>
  </si>
  <si>
    <t>ZF0004-17005-05</t>
  </si>
  <si>
    <t>COWL (HEAD COVER) RED</t>
  </si>
  <si>
    <t>W8010049</t>
  </si>
  <si>
    <t>RETAINER</t>
  </si>
  <si>
    <t>MIRROR REAR (SET)</t>
  </si>
  <si>
    <t>ZFD998-74100</t>
  </si>
  <si>
    <t>SWITCH  L STEERING HANDLE</t>
  </si>
  <si>
    <t>EG001-51005</t>
  </si>
  <si>
    <t>ROLLER CAM CHAIN TENSIONER</t>
  </si>
  <si>
    <t>ED001-03100-0050</t>
  </si>
  <si>
    <t>PLUG SPARK</t>
  </si>
  <si>
    <t>W8010001</t>
  </si>
  <si>
    <t>VGA001-78100-0055</t>
  </si>
  <si>
    <t>BATTERY</t>
  </si>
  <si>
    <t>SPROCKER FINAL DRIVER</t>
  </si>
  <si>
    <t>AD80S Deluxe 80CC</t>
  </si>
  <si>
    <t>PEDAL COMP GEAR CHANGE</t>
  </si>
  <si>
    <t>VGA001-12700</t>
  </si>
  <si>
    <t>CABLE SPEEDOMETER</t>
  </si>
  <si>
    <t>ZF0021-33</t>
  </si>
  <si>
    <t>SEAT DOUBLE</t>
  </si>
  <si>
    <t>AD80S family</t>
  </si>
  <si>
    <t>SPROCKET DRIVE</t>
  </si>
  <si>
    <t>HEADLIGHT</t>
  </si>
  <si>
    <t>LCL-310333600</t>
  </si>
  <si>
    <t>CLEANER COMP. AIR</t>
  </si>
  <si>
    <t>210132400(F-3-2)SP</t>
  </si>
  <si>
    <t>CABLE COMP CLUTCH</t>
  </si>
  <si>
    <t>CHAIN DRIVE</t>
  </si>
  <si>
    <t>SHOE COMP FR BRAKE</t>
  </si>
  <si>
    <t>BULLET-100CC</t>
  </si>
  <si>
    <t>ZH0004-04301</t>
  </si>
  <si>
    <t>ZH0004-39004-02</t>
  </si>
  <si>
    <t>STICKER COMP SET (BLACK)*</t>
  </si>
  <si>
    <t>VG0151-10</t>
  </si>
  <si>
    <t>MIRROR, REAR (SET )</t>
  </si>
  <si>
    <t>ZH0004-18100</t>
  </si>
  <si>
    <t>RIM COMP FRONT</t>
  </si>
  <si>
    <t>ZH0004-14223</t>
  </si>
  <si>
    <t>LOWER STEEL CONE RACE</t>
  </si>
  <si>
    <t>ZH0004-14221</t>
  </si>
  <si>
    <t>RACE UNDER CONE</t>
  </si>
  <si>
    <t>EH001-51002</t>
  </si>
  <si>
    <t>ZH0004-59100</t>
  </si>
  <si>
    <t>FILTER ELEMENT</t>
  </si>
  <si>
    <t>ZH0004-14229</t>
  </si>
  <si>
    <t>RETAINER BALL UNDER</t>
  </si>
  <si>
    <t>EG001-60008</t>
  </si>
  <si>
    <t>OIL SEAL 30×42×4.5 (MEGNET)</t>
  </si>
  <si>
    <t>ZH0004-14228</t>
  </si>
  <si>
    <t>RETAINER BALL UPPER</t>
  </si>
  <si>
    <t>VHK001-01300-0050</t>
  </si>
  <si>
    <t>ZH0004-28302(F-11-5)</t>
  </si>
  <si>
    <t>VHB001-05002</t>
  </si>
  <si>
    <t>ZH0004-36100</t>
  </si>
  <si>
    <t>TANK ASSY FUEL(BLACK)</t>
  </si>
  <si>
    <t>ZH0004-14224</t>
  </si>
  <si>
    <t>UPPER STEEL CONE RACE</t>
  </si>
  <si>
    <t>ZH0004-72</t>
  </si>
  <si>
    <t>ZH0004-17005-01</t>
  </si>
  <si>
    <t>COWLING BKSPB (RED)</t>
  </si>
  <si>
    <t>ZH0004-17201</t>
  </si>
  <si>
    <t>FR  FENDER(BLACK)</t>
  </si>
  <si>
    <t>DURANTO 80CC</t>
  </si>
  <si>
    <t>CABLE FRONT BRAKE</t>
  </si>
  <si>
    <t>KRC50-10-40RED</t>
  </si>
  <si>
    <t>FRONT PLASTIC FENDER RED</t>
  </si>
  <si>
    <t>BM614</t>
  </si>
  <si>
    <t>HEADLIGHT 1</t>
  </si>
  <si>
    <t>BM328BK</t>
  </si>
  <si>
    <t>HEADLIGHTHT COVER 2</t>
  </si>
  <si>
    <t>F100-6A 100CC</t>
  </si>
  <si>
    <t>31600-HCG-030</t>
  </si>
  <si>
    <t>RECTIFIER</t>
  </si>
  <si>
    <t>83112-139D-0002</t>
  </si>
  <si>
    <t>31500-HCG-000</t>
  </si>
  <si>
    <t>15100-G011-0005</t>
  </si>
  <si>
    <t>CAMP SHAFT COMP</t>
  </si>
  <si>
    <t>45450-CXC-010</t>
  </si>
  <si>
    <t>Galaxy</t>
  </si>
  <si>
    <t>RUBBER RR STEP</t>
  </si>
  <si>
    <t>VGA001-26021-01</t>
  </si>
  <si>
    <t>ZFA001-05500-GX</t>
  </si>
  <si>
    <t>Kite + - 110CC</t>
  </si>
  <si>
    <t>FLEXIBLE CABLE ODOMETER</t>
  </si>
  <si>
    <t>371200-1870-00TY0000</t>
  </si>
  <si>
    <t>STEERING STEM</t>
  </si>
  <si>
    <t>KnightRider - 150CC</t>
  </si>
  <si>
    <t>OUTPUT SPROCKET</t>
  </si>
  <si>
    <t>36600-172-0000</t>
  </si>
  <si>
    <t>LCL-SERVO-50</t>
  </si>
  <si>
    <t>SERVO 4T 20W50, SL JASO MA2</t>
  </si>
  <si>
    <t>Lubricants</t>
  </si>
  <si>
    <t>LCL-SERVO-40</t>
  </si>
  <si>
    <t>SERVO 4T 20W40, SL JASO MA2</t>
  </si>
  <si>
    <t>LCL-GULF-50</t>
  </si>
  <si>
    <t>GULF - DTS - I  ( 20W - 50 )</t>
  </si>
  <si>
    <t>Royal +</t>
  </si>
  <si>
    <t>2353N18100+</t>
  </si>
  <si>
    <t>2353N52500+</t>
  </si>
  <si>
    <t>2353N35100+</t>
  </si>
  <si>
    <t>2353N52400+</t>
  </si>
  <si>
    <t>Royal ES</t>
  </si>
  <si>
    <t>2353N47370</t>
  </si>
  <si>
    <t>Turbo</t>
  </si>
  <si>
    <t>QJX16610-04</t>
  </si>
  <si>
    <t>Q98008MC120</t>
  </si>
  <si>
    <t>QJX43110-08</t>
  </si>
  <si>
    <t>VISOR (YELLOW) NEW MODEL*</t>
  </si>
  <si>
    <t>QJX46200</t>
  </si>
  <si>
    <t>QJX35100</t>
  </si>
  <si>
    <t>QJX54700</t>
  </si>
  <si>
    <t>QJX31500</t>
  </si>
  <si>
    <t>157FMJE10-27</t>
  </si>
  <si>
    <t>QJX68521</t>
  </si>
  <si>
    <t>QJX51311</t>
  </si>
  <si>
    <t>QJX17121</t>
  </si>
  <si>
    <t>QJX33700-01</t>
  </si>
  <si>
    <t>QJX52400</t>
  </si>
  <si>
    <t>QJX33100-01</t>
  </si>
  <si>
    <t>183N034400</t>
  </si>
  <si>
    <t>2383J57200</t>
  </si>
  <si>
    <t>QJX52500</t>
  </si>
  <si>
    <t>2383J57100</t>
  </si>
  <si>
    <t>QJX35200</t>
  </si>
  <si>
    <t>QJX51211</t>
  </si>
  <si>
    <t>QJX54100</t>
  </si>
  <si>
    <t>QJX53111</t>
  </si>
  <si>
    <t>CHAIN TIMING (90LINKS)</t>
  </si>
  <si>
    <t>CLUTCH CABLE</t>
  </si>
  <si>
    <t>BATTERY  (12V/6.5AH)</t>
  </si>
  <si>
    <t>FRONT COVER OF HEADLIGHT(RED-NEW)*</t>
  </si>
  <si>
    <t>TAILLIGHT COMP.</t>
  </si>
  <si>
    <t>REARVIEW MIRROR LH</t>
  </si>
  <si>
    <t>REARVIEW MIRROR RH</t>
  </si>
  <si>
    <t>FRONT FENDER(BLACK)</t>
  </si>
  <si>
    <t>MUFFLER RH</t>
  </si>
  <si>
    <t>TOP STEERING STEM CONNECTION BOARD</t>
  </si>
  <si>
    <t>HANDLEBAR SWITCH LH</t>
  </si>
  <si>
    <t>FRONT SHOCK ABSORBER LH</t>
  </si>
  <si>
    <t>HANDLEBAR SWITCH RH</t>
  </si>
  <si>
    <t>FRONT SHOCK ABSORBER RH</t>
  </si>
  <si>
    <t>STEERING BAR WEIGHT SET</t>
  </si>
  <si>
    <t>FRONT TYRE 2.75-18</t>
  </si>
  <si>
    <t>FUEL TANK WELDMENT (BLACK) - NEW TYPE*</t>
  </si>
  <si>
    <t>CHAIN 08MC(428H-120)</t>
  </si>
  <si>
    <t>SPROCKET 42T RR</t>
  </si>
  <si>
    <t>AIR CLEANER ELEMENT</t>
  </si>
  <si>
    <t>LENS TAIL LIGHT ASSY*</t>
  </si>
  <si>
    <t>HEADLIGHT ASSY (NEW)*</t>
  </si>
  <si>
    <t>IGNITION CONTROLLER (CDI )</t>
  </si>
  <si>
    <t>FRONT WHEEL HUB COMP (ALLOY)</t>
  </si>
  <si>
    <t/>
  </si>
  <si>
    <t>Qty</t>
  </si>
  <si>
    <t>LCL-EF001-53004-K1</t>
  </si>
  <si>
    <t>GASKET FULL SET</t>
  </si>
  <si>
    <t>LCL-ZH0004-881001</t>
  </si>
  <si>
    <t>TAILIGHT BULB ASSY 12V10W</t>
  </si>
  <si>
    <t>LCL-ZH0004-78-FS1</t>
  </si>
  <si>
    <t>BATTERY FUSE</t>
  </si>
  <si>
    <t>LCL-16120-172-0000</t>
  </si>
  <si>
    <t>AIR FILTER ELEMENT</t>
  </si>
  <si>
    <t>83112-139D-FR000R03-05</t>
  </si>
  <si>
    <t>zfb001-100001</t>
  </si>
  <si>
    <t>2-May-2019</t>
  </si>
  <si>
    <t>3-May-2019</t>
  </si>
  <si>
    <t>5-May-2019</t>
  </si>
  <si>
    <t>6-May-2019</t>
  </si>
  <si>
    <t>7-May-2019</t>
  </si>
  <si>
    <t>8-May-2019</t>
  </si>
  <si>
    <t>9-May-2019</t>
  </si>
  <si>
    <t>--</t>
  </si>
  <si>
    <t>10-May-2019</t>
  </si>
  <si>
    <t>12-May-2019</t>
  </si>
  <si>
    <t>13-May-2019</t>
  </si>
  <si>
    <t>14-May-2019</t>
  </si>
  <si>
    <t>15-May-2019</t>
  </si>
  <si>
    <t>16-May-2019</t>
  </si>
  <si>
    <t>17-May-2019</t>
  </si>
  <si>
    <t>19-May-2019</t>
  </si>
  <si>
    <t>20-May-2019</t>
  </si>
  <si>
    <t>22-May-2019</t>
  </si>
  <si>
    <t>24-May-2019</t>
  </si>
  <si>
    <t>26-May-2019</t>
  </si>
  <si>
    <t>27-May-2019</t>
  </si>
  <si>
    <t>28-May-2019</t>
  </si>
  <si>
    <t>29-May-2019</t>
  </si>
  <si>
    <t>Spare Parts Issue</t>
  </si>
  <si>
    <t>Date</t>
  </si>
  <si>
    <t>Part Number</t>
  </si>
  <si>
    <t xml:space="preserve">Parts Name </t>
  </si>
  <si>
    <t>Models</t>
  </si>
  <si>
    <t>Total Qty</t>
  </si>
  <si>
    <t>Spare Parts Received</t>
  </si>
  <si>
    <t>Sum of Qty</t>
  </si>
  <si>
    <t>%</t>
  </si>
  <si>
    <t>210130500</t>
  </si>
  <si>
    <t>210140500</t>
  </si>
  <si>
    <t>ZFB001-100001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</si>
</sst>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14" fontId="0" fillId="0" borderId="1" xfId="0" applyNumberFormat="1" applyBorder="1"/>
    <xf numFmtId="14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pivotButton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33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B1" sqref="B1:B1048576"/>
    </sheetView>
  </sheetViews>
  <sheetFormatPr defaultRowHeight="15" x14ac:dyDescent="0.25"/>
  <cols>
    <col min="1" max="1" width="23.140625" style="5" bestFit="1" customWidth="1"/>
    <col min="2" max="2" width="40.85546875" bestFit="1" customWidth="1"/>
    <col min="3" max="3" width="10.7109375" bestFit="1" customWidth="1"/>
    <col min="4" max="4" width="10.7109375" customWidth="1"/>
    <col min="5" max="5" width="8" bestFit="1" customWidth="1"/>
  </cols>
  <sheetData>
    <row r="1" spans="1:6" x14ac:dyDescent="0.25">
      <c r="A1" s="9" t="s">
        <v>198</v>
      </c>
      <c r="B1" s="7" t="s">
        <v>199</v>
      </c>
      <c r="C1" t="s">
        <v>203</v>
      </c>
      <c r="D1" t="s">
        <v>204</v>
      </c>
      <c r="E1" s="7" t="s">
        <v>1</v>
      </c>
    </row>
    <row r="2" spans="1:6" x14ac:dyDescent="0.25">
      <c r="A2" s="5" t="s">
        <v>205</v>
      </c>
      <c r="B2" t="s">
        <v>27</v>
      </c>
      <c r="C2" s="8">
        <v>1</v>
      </c>
      <c r="D2" s="8">
        <v>0</v>
      </c>
      <c r="E2">
        <v>200</v>
      </c>
      <c r="F2">
        <f>E2*C2</f>
        <v>200</v>
      </c>
    </row>
    <row r="3" spans="1:6" x14ac:dyDescent="0.25">
      <c r="A3" s="5" t="s">
        <v>206</v>
      </c>
      <c r="B3" t="s">
        <v>38</v>
      </c>
      <c r="C3" s="8">
        <v>2</v>
      </c>
      <c r="D3" s="8">
        <v>0</v>
      </c>
      <c r="E3">
        <v>200</v>
      </c>
      <c r="F3">
        <f t="shared" ref="F3:F65" si="0">E3*C3</f>
        <v>400</v>
      </c>
    </row>
    <row r="4" spans="1:6" x14ac:dyDescent="0.25">
      <c r="A4" s="5" t="s">
        <v>122</v>
      </c>
      <c r="B4" t="s">
        <v>97</v>
      </c>
      <c r="C4" s="8">
        <v>2</v>
      </c>
      <c r="D4" s="8">
        <v>0</v>
      </c>
      <c r="E4">
        <v>250</v>
      </c>
      <c r="F4">
        <f t="shared" si="0"/>
        <v>500</v>
      </c>
    </row>
    <row r="5" spans="1:6" x14ac:dyDescent="0.25">
      <c r="A5" s="5" t="s">
        <v>129</v>
      </c>
      <c r="B5" t="s">
        <v>159</v>
      </c>
      <c r="C5" s="8">
        <v>1</v>
      </c>
      <c r="D5" s="8">
        <v>0</v>
      </c>
      <c r="E5">
        <v>600</v>
      </c>
      <c r="F5">
        <f t="shared" si="0"/>
        <v>600</v>
      </c>
    </row>
    <row r="6" spans="1:6" x14ac:dyDescent="0.25">
      <c r="A6" s="5" t="s">
        <v>35</v>
      </c>
      <c r="B6" t="s">
        <v>36</v>
      </c>
      <c r="C6" s="8">
        <v>1</v>
      </c>
      <c r="D6" s="8">
        <v>0</v>
      </c>
      <c r="E6">
        <v>200</v>
      </c>
      <c r="F6">
        <f t="shared" si="0"/>
        <v>200</v>
      </c>
    </row>
    <row r="7" spans="1:6" x14ac:dyDescent="0.25">
      <c r="A7" s="5" t="s">
        <v>107</v>
      </c>
      <c r="B7" t="s">
        <v>145</v>
      </c>
      <c r="C7" s="8">
        <v>1</v>
      </c>
      <c r="D7" s="8">
        <v>0</v>
      </c>
      <c r="E7">
        <v>3500</v>
      </c>
      <c r="F7">
        <f t="shared" si="0"/>
        <v>3500</v>
      </c>
    </row>
    <row r="8" spans="1:6" x14ac:dyDescent="0.25">
      <c r="A8" s="5" t="s">
        <v>109</v>
      </c>
      <c r="B8" t="s">
        <v>149</v>
      </c>
      <c r="C8" s="8">
        <v>1</v>
      </c>
      <c r="D8" s="8">
        <v>0</v>
      </c>
      <c r="E8">
        <v>600</v>
      </c>
      <c r="F8">
        <f t="shared" si="0"/>
        <v>600</v>
      </c>
    </row>
    <row r="9" spans="1:6" x14ac:dyDescent="0.25">
      <c r="A9" s="5" t="s">
        <v>112</v>
      </c>
      <c r="B9" t="s">
        <v>151</v>
      </c>
      <c r="C9" s="8">
        <v>2</v>
      </c>
      <c r="D9" s="8">
        <v>0</v>
      </c>
      <c r="E9">
        <v>150</v>
      </c>
      <c r="F9">
        <f t="shared" si="0"/>
        <v>300</v>
      </c>
    </row>
    <row r="10" spans="1:6" x14ac:dyDescent="0.25">
      <c r="A10" s="5" t="s">
        <v>110</v>
      </c>
      <c r="B10" t="s">
        <v>150</v>
      </c>
      <c r="C10" s="8">
        <v>1</v>
      </c>
      <c r="D10" s="8">
        <v>0</v>
      </c>
      <c r="E10">
        <v>3000</v>
      </c>
      <c r="F10">
        <f t="shared" si="0"/>
        <v>3000</v>
      </c>
    </row>
    <row r="11" spans="1:6" x14ac:dyDescent="0.25">
      <c r="A11" s="5" t="s">
        <v>108</v>
      </c>
      <c r="B11" t="s">
        <v>148</v>
      </c>
      <c r="C11" s="8">
        <v>1</v>
      </c>
      <c r="D11" s="8">
        <v>0</v>
      </c>
      <c r="E11">
        <v>3000</v>
      </c>
      <c r="F11">
        <f t="shared" si="0"/>
        <v>3000</v>
      </c>
    </row>
    <row r="12" spans="1:6" x14ac:dyDescent="0.25">
      <c r="A12" s="5" t="s">
        <v>132</v>
      </c>
      <c r="B12" t="s">
        <v>143</v>
      </c>
      <c r="C12" s="8">
        <v>1</v>
      </c>
      <c r="D12" s="8">
        <v>0</v>
      </c>
      <c r="E12">
        <v>300</v>
      </c>
      <c r="F12">
        <f t="shared" si="0"/>
        <v>300</v>
      </c>
    </row>
    <row r="13" spans="1:6" x14ac:dyDescent="0.25">
      <c r="A13" s="5" t="s">
        <v>130</v>
      </c>
      <c r="B13" t="s">
        <v>142</v>
      </c>
      <c r="C13" s="8">
        <v>1</v>
      </c>
      <c r="D13" s="8">
        <v>0</v>
      </c>
      <c r="E13">
        <v>300</v>
      </c>
      <c r="F13">
        <f t="shared" si="0"/>
        <v>300</v>
      </c>
    </row>
    <row r="14" spans="1:6" x14ac:dyDescent="0.25">
      <c r="A14" s="5" t="s">
        <v>84</v>
      </c>
      <c r="B14" t="s">
        <v>139</v>
      </c>
      <c r="C14" s="8">
        <v>1</v>
      </c>
      <c r="D14" s="8">
        <v>0</v>
      </c>
      <c r="E14">
        <v>2000</v>
      </c>
      <c r="F14">
        <f t="shared" si="0"/>
        <v>2000</v>
      </c>
    </row>
    <row r="15" spans="1:6" x14ac:dyDescent="0.25">
      <c r="A15" s="5" t="s">
        <v>81</v>
      </c>
      <c r="B15" t="s">
        <v>82</v>
      </c>
      <c r="C15" s="8">
        <v>1</v>
      </c>
      <c r="D15" s="8">
        <v>0</v>
      </c>
      <c r="E15">
        <v>600</v>
      </c>
      <c r="F15">
        <f t="shared" si="0"/>
        <v>600</v>
      </c>
    </row>
    <row r="16" spans="1:6" x14ac:dyDescent="0.25">
      <c r="A16" s="5" t="s">
        <v>98</v>
      </c>
      <c r="B16" t="s">
        <v>141</v>
      </c>
      <c r="C16" s="8">
        <v>2</v>
      </c>
      <c r="D16" s="8">
        <v>0</v>
      </c>
      <c r="E16">
        <v>600</v>
      </c>
      <c r="F16">
        <f t="shared" si="0"/>
        <v>1200</v>
      </c>
    </row>
    <row r="17" spans="1:6" x14ac:dyDescent="0.25">
      <c r="A17" s="5" t="s">
        <v>94</v>
      </c>
      <c r="B17" t="s">
        <v>93</v>
      </c>
      <c r="C17" s="8">
        <v>2</v>
      </c>
      <c r="D17" s="8">
        <v>0</v>
      </c>
      <c r="E17">
        <v>150</v>
      </c>
      <c r="F17">
        <f t="shared" si="0"/>
        <v>300</v>
      </c>
    </row>
    <row r="18" spans="1:6" x14ac:dyDescent="0.25">
      <c r="A18" s="5" t="s">
        <v>87</v>
      </c>
      <c r="B18" t="s">
        <v>73</v>
      </c>
      <c r="C18" s="8">
        <v>1</v>
      </c>
      <c r="D18" s="8">
        <v>0</v>
      </c>
      <c r="E18">
        <v>200</v>
      </c>
      <c r="F18">
        <f t="shared" si="0"/>
        <v>200</v>
      </c>
    </row>
    <row r="19" spans="1:6" x14ac:dyDescent="0.25">
      <c r="A19" s="5" t="s">
        <v>83</v>
      </c>
      <c r="B19" t="s">
        <v>140</v>
      </c>
      <c r="C19" s="8">
        <v>1</v>
      </c>
      <c r="D19" s="8">
        <v>0</v>
      </c>
      <c r="E19">
        <v>1200</v>
      </c>
      <c r="F19">
        <f t="shared" si="0"/>
        <v>1200</v>
      </c>
    </row>
    <row r="20" spans="1:6" x14ac:dyDescent="0.25">
      <c r="A20" s="5" t="s">
        <v>78</v>
      </c>
      <c r="B20" t="s">
        <v>79</v>
      </c>
      <c r="C20" s="8">
        <v>1</v>
      </c>
      <c r="D20" s="8">
        <v>0</v>
      </c>
      <c r="E20">
        <v>1200</v>
      </c>
      <c r="F20">
        <f t="shared" si="0"/>
        <v>1200</v>
      </c>
    </row>
    <row r="21" spans="1:6" x14ac:dyDescent="0.25">
      <c r="A21" s="5" t="s">
        <v>76</v>
      </c>
      <c r="B21" t="s">
        <v>77</v>
      </c>
      <c r="C21" s="8">
        <v>1</v>
      </c>
      <c r="D21" s="8">
        <v>0</v>
      </c>
      <c r="E21">
        <v>1240</v>
      </c>
      <c r="F21">
        <f t="shared" si="0"/>
        <v>1240</v>
      </c>
    </row>
    <row r="22" spans="1:6" x14ac:dyDescent="0.25">
      <c r="A22" s="5" t="s">
        <v>18</v>
      </c>
      <c r="B22" t="s">
        <v>19</v>
      </c>
      <c r="C22" s="8">
        <v>1</v>
      </c>
      <c r="D22" s="8">
        <v>0</v>
      </c>
      <c r="E22">
        <v>200</v>
      </c>
      <c r="F22">
        <f t="shared" si="0"/>
        <v>200</v>
      </c>
    </row>
    <row r="23" spans="1:6" x14ac:dyDescent="0.25">
      <c r="A23" s="5" t="s">
        <v>3</v>
      </c>
      <c r="B23" t="s">
        <v>4</v>
      </c>
      <c r="C23" s="8">
        <v>1</v>
      </c>
      <c r="D23" s="8">
        <v>0</v>
      </c>
      <c r="E23">
        <v>100</v>
      </c>
      <c r="F23">
        <f t="shared" si="0"/>
        <v>100</v>
      </c>
    </row>
    <row r="24" spans="1:6" x14ac:dyDescent="0.25">
      <c r="A24" s="5" t="s">
        <v>16</v>
      </c>
      <c r="B24" t="s">
        <v>17</v>
      </c>
      <c r="C24" s="8">
        <v>1</v>
      </c>
      <c r="D24" s="8">
        <v>0</v>
      </c>
      <c r="E24">
        <v>100</v>
      </c>
      <c r="F24">
        <f t="shared" si="0"/>
        <v>100</v>
      </c>
    </row>
    <row r="25" spans="1:6" x14ac:dyDescent="0.25">
      <c r="A25" s="5" t="s">
        <v>56</v>
      </c>
      <c r="B25" t="s">
        <v>57</v>
      </c>
      <c r="C25" s="8">
        <v>2</v>
      </c>
      <c r="D25" s="8">
        <v>0</v>
      </c>
      <c r="E25">
        <v>60</v>
      </c>
      <c r="F25">
        <f t="shared" si="0"/>
        <v>120</v>
      </c>
    </row>
    <row r="26" spans="1:6" x14ac:dyDescent="0.25">
      <c r="A26" s="5" t="s">
        <v>51</v>
      </c>
      <c r="B26" t="s">
        <v>137</v>
      </c>
      <c r="C26" s="8">
        <v>1</v>
      </c>
      <c r="D26" s="8">
        <v>0</v>
      </c>
      <c r="E26">
        <v>200</v>
      </c>
      <c r="F26">
        <f t="shared" si="0"/>
        <v>200</v>
      </c>
    </row>
    <row r="27" spans="1:6" x14ac:dyDescent="0.25">
      <c r="A27" s="5" t="s">
        <v>74</v>
      </c>
      <c r="B27" t="s">
        <v>75</v>
      </c>
      <c r="C27" s="8">
        <v>2</v>
      </c>
      <c r="D27" s="8">
        <v>0</v>
      </c>
      <c r="E27">
        <v>1500</v>
      </c>
      <c r="F27">
        <f t="shared" si="0"/>
        <v>3000</v>
      </c>
    </row>
    <row r="28" spans="1:6" x14ac:dyDescent="0.25">
      <c r="A28" s="5" t="s">
        <v>169</v>
      </c>
      <c r="B28" t="s">
        <v>170</v>
      </c>
      <c r="C28" s="8">
        <v>2</v>
      </c>
      <c r="D28" s="8">
        <v>0</v>
      </c>
      <c r="E28">
        <v>400</v>
      </c>
      <c r="F28">
        <f t="shared" si="0"/>
        <v>800</v>
      </c>
    </row>
    <row r="29" spans="1:6" x14ac:dyDescent="0.25">
      <c r="A29" s="5" t="s">
        <v>33</v>
      </c>
      <c r="B29" t="s">
        <v>34</v>
      </c>
      <c r="C29" s="8">
        <v>2</v>
      </c>
      <c r="D29" s="8">
        <v>0</v>
      </c>
      <c r="E29">
        <v>70</v>
      </c>
      <c r="F29">
        <f t="shared" si="0"/>
        <v>140</v>
      </c>
    </row>
    <row r="30" spans="1:6" x14ac:dyDescent="0.25">
      <c r="A30" s="5" t="s">
        <v>163</v>
      </c>
      <c r="B30" t="s">
        <v>164</v>
      </c>
      <c r="C30" s="8">
        <v>1</v>
      </c>
      <c r="D30" s="8">
        <v>0</v>
      </c>
      <c r="E30">
        <v>150</v>
      </c>
      <c r="F30">
        <f t="shared" si="0"/>
        <v>150</v>
      </c>
    </row>
    <row r="31" spans="1:6" x14ac:dyDescent="0.25">
      <c r="A31" s="5" t="s">
        <v>104</v>
      </c>
      <c r="B31" t="s">
        <v>105</v>
      </c>
      <c r="C31" s="8">
        <v>4</v>
      </c>
      <c r="D31" s="8">
        <v>0</v>
      </c>
      <c r="E31">
        <v>480</v>
      </c>
      <c r="F31">
        <f t="shared" si="0"/>
        <v>1920</v>
      </c>
    </row>
    <row r="32" spans="1:6" x14ac:dyDescent="0.25">
      <c r="A32" s="5" t="s">
        <v>102</v>
      </c>
      <c r="B32" t="s">
        <v>103</v>
      </c>
      <c r="C32" s="8">
        <v>6</v>
      </c>
      <c r="D32" s="8">
        <v>0</v>
      </c>
      <c r="E32">
        <v>377</v>
      </c>
      <c r="F32">
        <f t="shared" si="0"/>
        <v>2262</v>
      </c>
    </row>
    <row r="33" spans="1:6" x14ac:dyDescent="0.25">
      <c r="A33" s="5" t="s">
        <v>99</v>
      </c>
      <c r="B33" t="s">
        <v>100</v>
      </c>
      <c r="C33" s="8">
        <v>22</v>
      </c>
      <c r="D33" s="8">
        <v>0</v>
      </c>
      <c r="E33">
        <v>372</v>
      </c>
      <c r="F33">
        <f t="shared" si="0"/>
        <v>8184</v>
      </c>
    </row>
    <row r="34" spans="1:6" x14ac:dyDescent="0.25">
      <c r="A34" s="5" t="s">
        <v>167</v>
      </c>
      <c r="B34" t="s">
        <v>168</v>
      </c>
      <c r="C34" s="8">
        <v>6</v>
      </c>
      <c r="D34" s="8">
        <v>0</v>
      </c>
      <c r="E34">
        <v>10</v>
      </c>
      <c r="F34">
        <f t="shared" si="0"/>
        <v>60</v>
      </c>
    </row>
    <row r="35" spans="1:6" x14ac:dyDescent="0.25">
      <c r="A35" s="5" t="s">
        <v>165</v>
      </c>
      <c r="B35" t="s">
        <v>166</v>
      </c>
      <c r="C35" s="8">
        <v>3</v>
      </c>
      <c r="D35" s="8">
        <v>0</v>
      </c>
      <c r="E35">
        <v>20</v>
      </c>
      <c r="F35">
        <f t="shared" si="0"/>
        <v>60</v>
      </c>
    </row>
    <row r="36" spans="1:6" x14ac:dyDescent="0.25">
      <c r="A36" s="5" t="s">
        <v>115</v>
      </c>
      <c r="B36" t="s">
        <v>154</v>
      </c>
      <c r="C36" s="8">
        <v>2</v>
      </c>
      <c r="D36" s="8">
        <v>0</v>
      </c>
      <c r="E36">
        <v>500</v>
      </c>
      <c r="F36">
        <f t="shared" si="0"/>
        <v>1000</v>
      </c>
    </row>
    <row r="37" spans="1:6" x14ac:dyDescent="0.25">
      <c r="A37" s="5" t="s">
        <v>114</v>
      </c>
      <c r="B37" t="s">
        <v>153</v>
      </c>
      <c r="C37" s="8">
        <v>1</v>
      </c>
      <c r="D37" s="8">
        <v>0</v>
      </c>
      <c r="E37">
        <v>6000</v>
      </c>
      <c r="F37">
        <f t="shared" si="0"/>
        <v>6000</v>
      </c>
    </row>
    <row r="38" spans="1:6" x14ac:dyDescent="0.25">
      <c r="A38" s="5" t="s">
        <v>125</v>
      </c>
      <c r="B38" t="s">
        <v>156</v>
      </c>
      <c r="C38" s="8">
        <v>3</v>
      </c>
      <c r="D38" s="8">
        <v>0</v>
      </c>
      <c r="E38">
        <v>500</v>
      </c>
      <c r="F38">
        <f t="shared" si="0"/>
        <v>1500</v>
      </c>
    </row>
    <row r="39" spans="1:6" x14ac:dyDescent="0.25">
      <c r="A39" s="5" t="s">
        <v>121</v>
      </c>
      <c r="B39" t="s">
        <v>22</v>
      </c>
      <c r="C39" s="8">
        <v>1</v>
      </c>
      <c r="D39" s="8">
        <v>0</v>
      </c>
      <c r="E39">
        <v>2200</v>
      </c>
      <c r="F39">
        <f t="shared" si="0"/>
        <v>2200</v>
      </c>
    </row>
    <row r="40" spans="1:6" x14ac:dyDescent="0.25">
      <c r="A40" s="5" t="s">
        <v>128</v>
      </c>
      <c r="B40" t="s">
        <v>158</v>
      </c>
      <c r="C40" s="8">
        <v>2</v>
      </c>
      <c r="D40" s="8">
        <v>0</v>
      </c>
      <c r="E40">
        <v>2000</v>
      </c>
      <c r="F40">
        <f t="shared" si="0"/>
        <v>4000</v>
      </c>
    </row>
    <row r="41" spans="1:6" x14ac:dyDescent="0.25">
      <c r="A41" s="5" t="s">
        <v>126</v>
      </c>
      <c r="B41" t="s">
        <v>157</v>
      </c>
      <c r="C41" s="8">
        <v>2</v>
      </c>
      <c r="D41" s="8">
        <v>0</v>
      </c>
      <c r="E41">
        <v>350</v>
      </c>
      <c r="F41">
        <f t="shared" si="0"/>
        <v>700</v>
      </c>
    </row>
    <row r="42" spans="1:6" x14ac:dyDescent="0.25">
      <c r="A42" s="5" t="s">
        <v>119</v>
      </c>
      <c r="B42" t="s">
        <v>149</v>
      </c>
      <c r="C42" s="8">
        <v>1</v>
      </c>
      <c r="D42" s="8">
        <v>0</v>
      </c>
      <c r="E42">
        <v>600</v>
      </c>
      <c r="F42">
        <f t="shared" si="0"/>
        <v>600</v>
      </c>
    </row>
    <row r="43" spans="1:6" x14ac:dyDescent="0.25">
      <c r="A43" s="5" t="s">
        <v>133</v>
      </c>
      <c r="B43" t="s">
        <v>147</v>
      </c>
      <c r="C43" s="8">
        <v>1</v>
      </c>
      <c r="D43" s="8">
        <v>0</v>
      </c>
      <c r="E43">
        <v>1000</v>
      </c>
      <c r="F43">
        <f t="shared" si="0"/>
        <v>1000</v>
      </c>
    </row>
    <row r="44" spans="1:6" x14ac:dyDescent="0.25">
      <c r="A44" s="5" t="s">
        <v>116</v>
      </c>
      <c r="B44" t="s">
        <v>117</v>
      </c>
      <c r="C44" s="8">
        <v>1</v>
      </c>
      <c r="D44" s="8">
        <v>0</v>
      </c>
      <c r="E44">
        <v>500</v>
      </c>
      <c r="F44">
        <f t="shared" si="0"/>
        <v>500</v>
      </c>
    </row>
    <row r="45" spans="1:6" x14ac:dyDescent="0.25">
      <c r="A45" s="5" t="s">
        <v>118</v>
      </c>
      <c r="B45" t="s">
        <v>138</v>
      </c>
      <c r="C45" s="8">
        <v>2</v>
      </c>
      <c r="D45" s="8">
        <v>0</v>
      </c>
      <c r="E45">
        <v>200</v>
      </c>
      <c r="F45">
        <f t="shared" si="0"/>
        <v>400</v>
      </c>
    </row>
    <row r="46" spans="1:6" x14ac:dyDescent="0.25">
      <c r="A46" s="5" t="s">
        <v>134</v>
      </c>
      <c r="B46" t="s">
        <v>95</v>
      </c>
      <c r="C46" s="8">
        <v>1</v>
      </c>
      <c r="D46" s="8">
        <v>0</v>
      </c>
      <c r="E46">
        <v>1500</v>
      </c>
      <c r="F46">
        <f t="shared" si="0"/>
        <v>1500</v>
      </c>
    </row>
    <row r="47" spans="1:6" x14ac:dyDescent="0.25">
      <c r="A47" s="5" t="s">
        <v>124</v>
      </c>
      <c r="B47" t="s">
        <v>146</v>
      </c>
      <c r="C47" s="8">
        <v>1</v>
      </c>
      <c r="D47" s="8">
        <v>0</v>
      </c>
      <c r="E47">
        <v>800</v>
      </c>
      <c r="F47">
        <f t="shared" si="0"/>
        <v>800</v>
      </c>
    </row>
    <row r="48" spans="1:6" x14ac:dyDescent="0.25">
      <c r="A48" s="5" t="s">
        <v>127</v>
      </c>
      <c r="B48" t="s">
        <v>150</v>
      </c>
      <c r="C48" s="8">
        <v>1</v>
      </c>
      <c r="D48" s="8">
        <v>0</v>
      </c>
      <c r="E48">
        <v>2500</v>
      </c>
      <c r="F48">
        <f t="shared" si="0"/>
        <v>2500</v>
      </c>
    </row>
    <row r="49" spans="1:6" x14ac:dyDescent="0.25">
      <c r="A49" s="5" t="s">
        <v>131</v>
      </c>
      <c r="B49" t="s">
        <v>148</v>
      </c>
      <c r="C49" s="8">
        <v>1</v>
      </c>
      <c r="D49" s="8">
        <v>0</v>
      </c>
      <c r="E49">
        <v>2500</v>
      </c>
      <c r="F49">
        <f t="shared" si="0"/>
        <v>2500</v>
      </c>
    </row>
    <row r="50" spans="1:6" x14ac:dyDescent="0.25">
      <c r="A50" s="5" t="s">
        <v>136</v>
      </c>
      <c r="B50" t="s">
        <v>144</v>
      </c>
      <c r="C50" s="8">
        <v>1</v>
      </c>
      <c r="D50" s="8">
        <v>0</v>
      </c>
      <c r="E50">
        <v>1300</v>
      </c>
      <c r="F50">
        <f t="shared" si="0"/>
        <v>1300</v>
      </c>
    </row>
    <row r="51" spans="1:6" x14ac:dyDescent="0.25">
      <c r="A51" s="5" t="s">
        <v>135</v>
      </c>
      <c r="B51" t="s">
        <v>160</v>
      </c>
      <c r="C51" s="8">
        <v>1</v>
      </c>
      <c r="D51" s="8">
        <v>0</v>
      </c>
      <c r="E51">
        <v>4500</v>
      </c>
      <c r="F51">
        <f t="shared" si="0"/>
        <v>4500</v>
      </c>
    </row>
    <row r="52" spans="1:6" x14ac:dyDescent="0.25">
      <c r="A52" s="5" t="s">
        <v>120</v>
      </c>
      <c r="B52" t="s">
        <v>152</v>
      </c>
      <c r="C52" s="8">
        <v>1</v>
      </c>
      <c r="D52" s="8">
        <v>0</v>
      </c>
      <c r="E52">
        <v>3000</v>
      </c>
      <c r="F52">
        <f t="shared" si="0"/>
        <v>3000</v>
      </c>
    </row>
    <row r="53" spans="1:6" x14ac:dyDescent="0.25">
      <c r="A53" s="5" t="s">
        <v>123</v>
      </c>
      <c r="B53" t="s">
        <v>155</v>
      </c>
      <c r="C53" s="8">
        <v>2</v>
      </c>
      <c r="D53" s="8">
        <v>0</v>
      </c>
      <c r="E53">
        <v>600</v>
      </c>
      <c r="F53">
        <f t="shared" si="0"/>
        <v>1200</v>
      </c>
    </row>
    <row r="54" spans="1:6" x14ac:dyDescent="0.25">
      <c r="A54" s="5" t="s">
        <v>43</v>
      </c>
      <c r="B54" t="s">
        <v>44</v>
      </c>
      <c r="C54" s="8">
        <v>1</v>
      </c>
      <c r="D54" s="8">
        <v>0</v>
      </c>
      <c r="E54">
        <v>500</v>
      </c>
      <c r="F54">
        <f t="shared" si="0"/>
        <v>500</v>
      </c>
    </row>
    <row r="55" spans="1:6" x14ac:dyDescent="0.25">
      <c r="A55" s="5" t="s">
        <v>26</v>
      </c>
      <c r="B55" t="s">
        <v>27</v>
      </c>
      <c r="C55" s="8">
        <v>1</v>
      </c>
      <c r="D55" s="8">
        <v>0</v>
      </c>
      <c r="E55">
        <v>200</v>
      </c>
      <c r="F55">
        <f t="shared" si="0"/>
        <v>200</v>
      </c>
    </row>
    <row r="56" spans="1:6" x14ac:dyDescent="0.25">
      <c r="A56" s="5" t="s">
        <v>90</v>
      </c>
      <c r="B56" t="s">
        <v>89</v>
      </c>
      <c r="C56" s="8">
        <v>3</v>
      </c>
      <c r="D56" s="8">
        <v>0</v>
      </c>
      <c r="E56">
        <v>100</v>
      </c>
      <c r="F56">
        <f t="shared" si="0"/>
        <v>300</v>
      </c>
    </row>
    <row r="57" spans="1:6" x14ac:dyDescent="0.25">
      <c r="A57" s="5" t="s">
        <v>21</v>
      </c>
      <c r="B57" t="s">
        <v>22</v>
      </c>
      <c r="C57" s="8">
        <v>1</v>
      </c>
      <c r="D57" s="8">
        <v>0</v>
      </c>
      <c r="E57">
        <v>1800</v>
      </c>
      <c r="F57">
        <f t="shared" si="0"/>
        <v>1800</v>
      </c>
    </row>
    <row r="58" spans="1:6" x14ac:dyDescent="0.25">
      <c r="A58" s="5" t="s">
        <v>62</v>
      </c>
      <c r="B58" t="s">
        <v>31</v>
      </c>
      <c r="C58" s="8">
        <v>2</v>
      </c>
      <c r="D58" s="8">
        <v>0</v>
      </c>
      <c r="E58">
        <v>200</v>
      </c>
      <c r="F58">
        <f t="shared" si="0"/>
        <v>400</v>
      </c>
    </row>
    <row r="59" spans="1:6" x14ac:dyDescent="0.25">
      <c r="A59" s="5" t="s">
        <v>60</v>
      </c>
      <c r="B59" t="s">
        <v>37</v>
      </c>
      <c r="C59" s="8">
        <v>2</v>
      </c>
      <c r="D59" s="8">
        <v>0</v>
      </c>
      <c r="E59">
        <v>400</v>
      </c>
      <c r="F59">
        <f t="shared" si="0"/>
        <v>800</v>
      </c>
    </row>
    <row r="60" spans="1:6" x14ac:dyDescent="0.25">
      <c r="A60" s="5" t="s">
        <v>20</v>
      </c>
      <c r="B60" t="s">
        <v>6</v>
      </c>
      <c r="C60" s="8">
        <v>1</v>
      </c>
      <c r="D60" s="8">
        <v>0</v>
      </c>
      <c r="E60">
        <v>62.5</v>
      </c>
      <c r="F60">
        <f t="shared" si="0"/>
        <v>62.5</v>
      </c>
    </row>
    <row r="61" spans="1:6" x14ac:dyDescent="0.25">
      <c r="A61" s="5" t="s">
        <v>7</v>
      </c>
      <c r="B61" t="s">
        <v>8</v>
      </c>
      <c r="C61" s="8">
        <v>1</v>
      </c>
      <c r="D61" s="8">
        <v>0</v>
      </c>
      <c r="E61">
        <v>31.25</v>
      </c>
      <c r="F61">
        <f t="shared" si="0"/>
        <v>31.25</v>
      </c>
    </row>
    <row r="62" spans="1:6" x14ac:dyDescent="0.25">
      <c r="A62" s="5" t="s">
        <v>5</v>
      </c>
      <c r="B62" t="s">
        <v>6</v>
      </c>
      <c r="C62" s="8">
        <v>1</v>
      </c>
      <c r="D62" s="8">
        <v>0</v>
      </c>
      <c r="E62">
        <v>62.5</v>
      </c>
      <c r="F62">
        <f t="shared" si="0"/>
        <v>62.5</v>
      </c>
    </row>
    <row r="63" spans="1:6" x14ac:dyDescent="0.25">
      <c r="A63" s="5" t="s">
        <v>11</v>
      </c>
      <c r="B63" t="s">
        <v>12</v>
      </c>
      <c r="C63" s="8">
        <v>1</v>
      </c>
      <c r="D63" s="8">
        <v>0</v>
      </c>
      <c r="E63">
        <v>31.25</v>
      </c>
      <c r="F63">
        <f t="shared" si="0"/>
        <v>31.25</v>
      </c>
    </row>
    <row r="64" spans="1:6" x14ac:dyDescent="0.25">
      <c r="A64" s="5" t="s">
        <v>9</v>
      </c>
      <c r="B64" t="s">
        <v>10</v>
      </c>
      <c r="C64" s="8">
        <v>1</v>
      </c>
      <c r="D64" s="8">
        <v>0</v>
      </c>
      <c r="E64">
        <v>1000</v>
      </c>
      <c r="F64">
        <f t="shared" si="0"/>
        <v>1000</v>
      </c>
    </row>
    <row r="65" spans="1:6" x14ac:dyDescent="0.25">
      <c r="A65" s="5" t="s">
        <v>28</v>
      </c>
      <c r="B65" t="s">
        <v>29</v>
      </c>
      <c r="C65" s="8">
        <v>1</v>
      </c>
      <c r="D65" s="8">
        <v>0</v>
      </c>
      <c r="E65">
        <v>2000</v>
      </c>
      <c r="F65">
        <f t="shared" si="0"/>
        <v>2000</v>
      </c>
    </row>
    <row r="66" spans="1:6" x14ac:dyDescent="0.25">
      <c r="A66" s="5" t="s">
        <v>91</v>
      </c>
      <c r="B66" t="s">
        <v>25</v>
      </c>
      <c r="C66" s="8">
        <v>1</v>
      </c>
      <c r="D66" s="8">
        <v>0</v>
      </c>
      <c r="E66">
        <v>400</v>
      </c>
      <c r="F66">
        <f t="shared" ref="F66:F80" si="1">E66*C66</f>
        <v>400</v>
      </c>
    </row>
    <row r="67" spans="1:6" x14ac:dyDescent="0.25">
      <c r="A67" s="5" t="s">
        <v>207</v>
      </c>
      <c r="B67" t="s">
        <v>13</v>
      </c>
      <c r="C67" s="8">
        <v>1</v>
      </c>
      <c r="D67" s="8">
        <v>0</v>
      </c>
      <c r="E67">
        <v>400</v>
      </c>
      <c r="F67">
        <f t="shared" si="1"/>
        <v>400</v>
      </c>
    </row>
    <row r="68" spans="1:6" x14ac:dyDescent="0.25">
      <c r="A68" s="5" t="s">
        <v>14</v>
      </c>
      <c r="B68" t="s">
        <v>15</v>
      </c>
      <c r="C68" s="8">
        <v>1</v>
      </c>
      <c r="D68" s="8">
        <v>0</v>
      </c>
      <c r="E68">
        <v>500</v>
      </c>
      <c r="F68">
        <f t="shared" si="1"/>
        <v>500</v>
      </c>
    </row>
    <row r="69" spans="1:6" x14ac:dyDescent="0.25">
      <c r="A69" s="5" t="s">
        <v>40</v>
      </c>
      <c r="B69" t="s">
        <v>0</v>
      </c>
      <c r="C69" s="8">
        <v>1</v>
      </c>
      <c r="D69" s="8">
        <v>0</v>
      </c>
      <c r="E69">
        <v>400</v>
      </c>
      <c r="F69">
        <f t="shared" si="1"/>
        <v>400</v>
      </c>
    </row>
    <row r="70" spans="1:6" x14ac:dyDescent="0.25">
      <c r="A70" s="5" t="s">
        <v>49</v>
      </c>
      <c r="B70" t="s">
        <v>50</v>
      </c>
      <c r="C70" s="8">
        <v>1</v>
      </c>
      <c r="D70" s="8">
        <v>0</v>
      </c>
      <c r="E70">
        <v>100</v>
      </c>
      <c r="F70">
        <f t="shared" si="1"/>
        <v>100</v>
      </c>
    </row>
    <row r="71" spans="1:6" x14ac:dyDescent="0.25">
      <c r="A71" s="5" t="s">
        <v>47</v>
      </c>
      <c r="B71" t="s">
        <v>48</v>
      </c>
      <c r="C71" s="8">
        <v>1</v>
      </c>
      <c r="D71" s="8">
        <v>0</v>
      </c>
      <c r="E71">
        <v>100</v>
      </c>
      <c r="F71">
        <f t="shared" si="1"/>
        <v>100</v>
      </c>
    </row>
    <row r="72" spans="1:6" x14ac:dyDescent="0.25">
      <c r="A72" s="5" t="s">
        <v>65</v>
      </c>
      <c r="B72" t="s">
        <v>66</v>
      </c>
      <c r="C72" s="8">
        <v>1</v>
      </c>
      <c r="D72" s="8">
        <v>0</v>
      </c>
      <c r="E72">
        <v>100</v>
      </c>
      <c r="F72">
        <f t="shared" si="1"/>
        <v>100</v>
      </c>
    </row>
    <row r="73" spans="1:6" x14ac:dyDescent="0.25">
      <c r="A73" s="5" t="s">
        <v>58</v>
      </c>
      <c r="B73" t="s">
        <v>59</v>
      </c>
      <c r="C73" s="8">
        <v>1</v>
      </c>
      <c r="D73" s="8">
        <v>0</v>
      </c>
      <c r="E73">
        <v>100</v>
      </c>
      <c r="F73">
        <f t="shared" si="1"/>
        <v>100</v>
      </c>
    </row>
    <row r="74" spans="1:6" x14ac:dyDescent="0.25">
      <c r="A74" s="5" t="s">
        <v>54</v>
      </c>
      <c r="B74" t="s">
        <v>55</v>
      </c>
      <c r="C74" s="8">
        <v>1</v>
      </c>
      <c r="D74" s="8">
        <v>0</v>
      </c>
      <c r="E74">
        <v>100</v>
      </c>
      <c r="F74">
        <f t="shared" si="1"/>
        <v>100</v>
      </c>
    </row>
    <row r="75" spans="1:6" x14ac:dyDescent="0.25">
      <c r="A75" s="5" t="s">
        <v>68</v>
      </c>
      <c r="B75" t="s">
        <v>69</v>
      </c>
      <c r="C75" s="8">
        <v>1</v>
      </c>
      <c r="D75" s="8">
        <v>0</v>
      </c>
      <c r="E75">
        <v>1200</v>
      </c>
      <c r="F75">
        <f t="shared" si="1"/>
        <v>1200</v>
      </c>
    </row>
    <row r="76" spans="1:6" x14ac:dyDescent="0.25">
      <c r="A76" s="5" t="s">
        <v>70</v>
      </c>
      <c r="B76" t="s">
        <v>71</v>
      </c>
      <c r="C76" s="8">
        <v>1</v>
      </c>
      <c r="D76" s="8">
        <v>0</v>
      </c>
      <c r="E76">
        <v>1200</v>
      </c>
      <c r="F76">
        <f t="shared" si="1"/>
        <v>1200</v>
      </c>
    </row>
    <row r="77" spans="1:6" x14ac:dyDescent="0.25">
      <c r="A77" s="5" t="s">
        <v>45</v>
      </c>
      <c r="B77" t="s">
        <v>46</v>
      </c>
      <c r="C77" s="8">
        <v>1</v>
      </c>
      <c r="D77" s="8">
        <v>0</v>
      </c>
      <c r="E77">
        <v>5000</v>
      </c>
      <c r="F77">
        <f t="shared" si="1"/>
        <v>5000</v>
      </c>
    </row>
    <row r="78" spans="1:6" x14ac:dyDescent="0.25">
      <c r="A78" s="5" t="s">
        <v>61</v>
      </c>
      <c r="B78" t="s">
        <v>23</v>
      </c>
      <c r="C78" s="8">
        <v>2</v>
      </c>
      <c r="D78" s="8">
        <v>0</v>
      </c>
      <c r="E78">
        <v>500</v>
      </c>
      <c r="F78">
        <f t="shared" si="1"/>
        <v>1000</v>
      </c>
    </row>
    <row r="79" spans="1:6" x14ac:dyDescent="0.25">
      <c r="A79" s="5" t="s">
        <v>52</v>
      </c>
      <c r="B79" t="s">
        <v>53</v>
      </c>
      <c r="C79" s="8">
        <v>1</v>
      </c>
      <c r="D79" s="8">
        <v>0</v>
      </c>
      <c r="E79">
        <v>200</v>
      </c>
      <c r="F79">
        <f t="shared" si="1"/>
        <v>200</v>
      </c>
    </row>
    <row r="80" spans="1:6" x14ac:dyDescent="0.25">
      <c r="A80" s="5" t="s">
        <v>67</v>
      </c>
      <c r="B80" t="s">
        <v>32</v>
      </c>
      <c r="C80" s="8">
        <v>2</v>
      </c>
      <c r="D80" s="8">
        <v>0</v>
      </c>
      <c r="E80">
        <v>2000</v>
      </c>
      <c r="F80">
        <f t="shared" si="1"/>
        <v>4000</v>
      </c>
    </row>
    <row r="81" spans="6:6" x14ac:dyDescent="0.25">
      <c r="F81">
        <f>SUM(F2:F80)</f>
        <v>95323.5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topLeftCell="A2" workbookViewId="0">
      <selection activeCell="E25" sqref="E25:G25"/>
    </sheetView>
  </sheetViews>
  <sheetFormatPr defaultRowHeight="15" x14ac:dyDescent="0.25"/>
  <cols>
    <col min="1" max="1" width="12.140625" bestFit="1" customWidth="1"/>
    <col min="2" max="2" width="23.140625" bestFit="1" customWidth="1"/>
    <col min="3" max="3" width="40.85546875" bestFit="1" customWidth="1"/>
    <col min="4" max="4" width="18.5703125" bestFit="1" customWidth="1"/>
    <col min="5" max="5" width="4.140625" bestFit="1" customWidth="1"/>
    <col min="6" max="6" width="6" bestFit="1" customWidth="1"/>
    <col min="7" max="7" width="9" bestFit="1" customWidth="1"/>
    <col min="9" max="9" width="10.7109375" style="4" bestFit="1" customWidth="1"/>
    <col min="10" max="10" width="15.85546875" bestFit="1" customWidth="1"/>
    <col min="11" max="11" width="40.85546875" bestFit="1" customWidth="1"/>
    <col min="12" max="12" width="13.85546875" bestFit="1" customWidth="1"/>
    <col min="13" max="13" width="4.140625" bestFit="1" customWidth="1"/>
    <col min="14" max="14" width="6" bestFit="1" customWidth="1"/>
    <col min="15" max="15" width="9" bestFit="1" customWidth="1"/>
  </cols>
  <sheetData>
    <row r="1" spans="1:15" x14ac:dyDescent="0.25">
      <c r="A1" s="6" t="s">
        <v>196</v>
      </c>
      <c r="B1" s="6"/>
      <c r="C1" s="6"/>
      <c r="D1" s="6"/>
      <c r="E1" s="6"/>
      <c r="F1" s="6"/>
      <c r="G1" s="6"/>
      <c r="I1" s="6" t="s">
        <v>202</v>
      </c>
      <c r="J1" s="6"/>
      <c r="K1" s="6"/>
      <c r="L1" s="6"/>
      <c r="M1" s="6"/>
      <c r="N1" s="6"/>
      <c r="O1" s="6"/>
    </row>
    <row r="2" spans="1:15" x14ac:dyDescent="0.25">
      <c r="A2" s="2" t="s">
        <v>197</v>
      </c>
      <c r="B2" s="2" t="s">
        <v>198</v>
      </c>
      <c r="C2" s="2" t="s">
        <v>199</v>
      </c>
      <c r="D2" s="2" t="s">
        <v>200</v>
      </c>
      <c r="E2" s="2" t="s">
        <v>162</v>
      </c>
      <c r="F2" s="2" t="s">
        <v>1</v>
      </c>
      <c r="G2" s="2" t="s">
        <v>201</v>
      </c>
      <c r="I2" s="2" t="s">
        <v>197</v>
      </c>
      <c r="J2" s="2" t="s">
        <v>198</v>
      </c>
      <c r="K2" s="2" t="s">
        <v>199</v>
      </c>
      <c r="L2" s="2" t="s">
        <v>200</v>
      </c>
      <c r="M2" s="2" t="s">
        <v>162</v>
      </c>
      <c r="N2" s="2" t="s">
        <v>1</v>
      </c>
      <c r="O2" s="2" t="s">
        <v>201</v>
      </c>
    </row>
    <row r="3" spans="1:15" x14ac:dyDescent="0.25">
      <c r="A3" s="1" t="s">
        <v>173</v>
      </c>
      <c r="B3" s="1" t="s">
        <v>26</v>
      </c>
      <c r="C3" s="1" t="s">
        <v>27</v>
      </c>
      <c r="D3" s="1" t="s">
        <v>24</v>
      </c>
      <c r="E3" s="1">
        <v>1</v>
      </c>
      <c r="F3" s="1">
        <v>200</v>
      </c>
      <c r="G3" s="1">
        <v>200</v>
      </c>
      <c r="I3" s="3">
        <v>43591</v>
      </c>
      <c r="J3" s="1" t="s">
        <v>134</v>
      </c>
      <c r="K3" s="1" t="s">
        <v>95</v>
      </c>
      <c r="L3" s="1" t="s">
        <v>113</v>
      </c>
      <c r="M3" s="1">
        <v>2</v>
      </c>
      <c r="N3" s="1">
        <v>1500</v>
      </c>
      <c r="O3" s="1">
        <v>3000</v>
      </c>
    </row>
    <row r="4" spans="1:15" x14ac:dyDescent="0.25">
      <c r="A4" s="1" t="s">
        <v>173</v>
      </c>
      <c r="B4" s="1" t="s">
        <v>167</v>
      </c>
      <c r="C4" s="1" t="s">
        <v>168</v>
      </c>
      <c r="D4" s="1" t="s">
        <v>113</v>
      </c>
      <c r="E4" s="1">
        <v>2</v>
      </c>
      <c r="F4" s="1">
        <v>10</v>
      </c>
      <c r="G4" s="1">
        <v>20</v>
      </c>
      <c r="I4" s="3">
        <v>43591</v>
      </c>
      <c r="J4" s="1" t="s">
        <v>124</v>
      </c>
      <c r="K4" s="1" t="s">
        <v>146</v>
      </c>
      <c r="L4" s="1" t="s">
        <v>113</v>
      </c>
      <c r="M4" s="1">
        <v>1</v>
      </c>
      <c r="N4" s="1">
        <v>800</v>
      </c>
      <c r="O4" s="1">
        <v>800</v>
      </c>
    </row>
    <row r="5" spans="1:15" x14ac:dyDescent="0.25">
      <c r="A5" s="1" t="s">
        <v>173</v>
      </c>
      <c r="B5" s="1" t="s">
        <v>28</v>
      </c>
      <c r="C5" s="1" t="s">
        <v>29</v>
      </c>
      <c r="D5" s="1" t="s">
        <v>24</v>
      </c>
      <c r="E5" s="1">
        <v>1</v>
      </c>
      <c r="F5" s="1">
        <v>2000</v>
      </c>
      <c r="G5" s="1">
        <v>2000</v>
      </c>
      <c r="I5" s="3">
        <v>43591</v>
      </c>
      <c r="J5" s="1" t="s">
        <v>120</v>
      </c>
      <c r="K5" s="1" t="s">
        <v>152</v>
      </c>
      <c r="L5" s="1" t="s">
        <v>113</v>
      </c>
      <c r="M5" s="1">
        <v>1</v>
      </c>
      <c r="N5" s="1">
        <v>3000</v>
      </c>
      <c r="O5" s="1">
        <v>3000</v>
      </c>
    </row>
    <row r="6" spans="1:15" x14ac:dyDescent="0.25">
      <c r="A6" s="1" t="s">
        <v>174</v>
      </c>
      <c r="B6" s="1" t="s">
        <v>84</v>
      </c>
      <c r="C6" s="1" t="s">
        <v>139</v>
      </c>
      <c r="D6" s="1" t="s">
        <v>80</v>
      </c>
      <c r="E6" s="1">
        <v>1</v>
      </c>
      <c r="F6" s="1">
        <v>2000</v>
      </c>
      <c r="G6" s="1">
        <v>2000</v>
      </c>
      <c r="I6" s="3">
        <v>43591</v>
      </c>
      <c r="J6" s="1" t="s">
        <v>135</v>
      </c>
      <c r="K6" s="1" t="s">
        <v>160</v>
      </c>
      <c r="L6" s="1" t="s">
        <v>113</v>
      </c>
      <c r="M6" s="1">
        <v>1</v>
      </c>
      <c r="N6" s="1">
        <v>4500</v>
      </c>
      <c r="O6" s="1">
        <v>4500</v>
      </c>
    </row>
    <row r="7" spans="1:15" x14ac:dyDescent="0.25">
      <c r="A7" s="1" t="s">
        <v>174</v>
      </c>
      <c r="B7" s="1" t="s">
        <v>167</v>
      </c>
      <c r="C7" s="1" t="s">
        <v>168</v>
      </c>
      <c r="D7" s="1" t="s">
        <v>113</v>
      </c>
      <c r="E7" s="1">
        <v>1</v>
      </c>
      <c r="F7" s="1">
        <v>10</v>
      </c>
      <c r="G7" s="1">
        <v>10</v>
      </c>
      <c r="I7" s="3">
        <v>43591</v>
      </c>
      <c r="J7" s="1" t="s">
        <v>116</v>
      </c>
      <c r="K7" s="1" t="s">
        <v>117</v>
      </c>
      <c r="L7" s="1" t="s">
        <v>113</v>
      </c>
      <c r="M7" s="1">
        <v>2</v>
      </c>
      <c r="N7" s="1">
        <v>500</v>
      </c>
      <c r="O7" s="1">
        <v>1000</v>
      </c>
    </row>
    <row r="8" spans="1:15" x14ac:dyDescent="0.25">
      <c r="A8" s="1" t="s">
        <v>174</v>
      </c>
      <c r="B8" s="1" t="s">
        <v>99</v>
      </c>
      <c r="C8" s="1" t="s">
        <v>100</v>
      </c>
      <c r="D8" s="1" t="s">
        <v>101</v>
      </c>
      <c r="E8" s="1">
        <v>1</v>
      </c>
      <c r="F8" s="1">
        <v>372</v>
      </c>
      <c r="G8" s="1">
        <v>372</v>
      </c>
      <c r="I8" s="3">
        <v>43591</v>
      </c>
      <c r="J8" s="1" t="s">
        <v>114</v>
      </c>
      <c r="K8" s="1" t="s">
        <v>153</v>
      </c>
      <c r="L8" s="1" t="s">
        <v>113</v>
      </c>
      <c r="M8" s="1">
        <v>1</v>
      </c>
      <c r="N8" s="1">
        <v>6000</v>
      </c>
      <c r="O8" s="1">
        <v>6000</v>
      </c>
    </row>
    <row r="9" spans="1:15" x14ac:dyDescent="0.25">
      <c r="A9" s="1" t="s">
        <v>174</v>
      </c>
      <c r="B9" s="1" t="s">
        <v>99</v>
      </c>
      <c r="C9" s="1" t="s">
        <v>100</v>
      </c>
      <c r="D9" s="1" t="s">
        <v>101</v>
      </c>
      <c r="E9" s="1">
        <v>1</v>
      </c>
      <c r="F9" s="1">
        <v>372</v>
      </c>
      <c r="G9" s="1">
        <v>372</v>
      </c>
      <c r="I9" s="3">
        <v>43599</v>
      </c>
      <c r="J9" s="1" t="s">
        <v>63</v>
      </c>
      <c r="K9" s="1" t="s">
        <v>64</v>
      </c>
      <c r="L9" s="1" t="s">
        <v>39</v>
      </c>
      <c r="M9" s="1">
        <v>1</v>
      </c>
      <c r="N9" s="1">
        <v>6000</v>
      </c>
      <c r="O9" s="1">
        <v>6000</v>
      </c>
    </row>
    <row r="10" spans="1:15" x14ac:dyDescent="0.25">
      <c r="A10" s="1" t="s">
        <v>175</v>
      </c>
      <c r="B10" s="1" t="s">
        <v>99</v>
      </c>
      <c r="C10" s="1" t="s">
        <v>100</v>
      </c>
      <c r="D10" s="1" t="s">
        <v>101</v>
      </c>
      <c r="E10" s="1">
        <v>1</v>
      </c>
      <c r="F10" s="1">
        <v>372</v>
      </c>
      <c r="G10" s="1">
        <v>372</v>
      </c>
      <c r="I10" s="3">
        <v>43599</v>
      </c>
      <c r="J10" s="1" t="s">
        <v>41</v>
      </c>
      <c r="K10" s="1" t="s">
        <v>42</v>
      </c>
      <c r="L10" s="1" t="s">
        <v>39</v>
      </c>
      <c r="M10" s="1">
        <v>1</v>
      </c>
      <c r="N10" s="1">
        <v>700</v>
      </c>
      <c r="O10" s="1">
        <v>700</v>
      </c>
    </row>
    <row r="11" spans="1:15" x14ac:dyDescent="0.25">
      <c r="A11" s="1" t="s">
        <v>175</v>
      </c>
      <c r="B11" s="1" t="s">
        <v>104</v>
      </c>
      <c r="C11" s="1" t="s">
        <v>105</v>
      </c>
      <c r="D11" s="1" t="s">
        <v>101</v>
      </c>
      <c r="E11" s="1">
        <v>1</v>
      </c>
      <c r="F11" s="1">
        <v>480</v>
      </c>
      <c r="G11" s="1">
        <v>480</v>
      </c>
      <c r="I11" s="3">
        <v>43599</v>
      </c>
      <c r="J11" s="1" t="s">
        <v>115</v>
      </c>
      <c r="K11" s="1" t="s">
        <v>154</v>
      </c>
      <c r="L11" s="1" t="s">
        <v>113</v>
      </c>
      <c r="M11" s="1">
        <v>5</v>
      </c>
      <c r="N11" s="1">
        <v>500</v>
      </c>
      <c r="O11" s="1">
        <v>2500</v>
      </c>
    </row>
    <row r="12" spans="1:15" x14ac:dyDescent="0.25">
      <c r="A12" s="1" t="s">
        <v>175</v>
      </c>
      <c r="B12" s="1" t="s">
        <v>74</v>
      </c>
      <c r="C12" s="1" t="s">
        <v>75</v>
      </c>
      <c r="D12" s="1" t="s">
        <v>72</v>
      </c>
      <c r="E12" s="1">
        <v>1</v>
      </c>
      <c r="F12" s="1">
        <v>1500</v>
      </c>
      <c r="G12" s="1">
        <v>1500</v>
      </c>
      <c r="I12" s="3">
        <v>43599</v>
      </c>
      <c r="J12" s="1" t="s">
        <v>123</v>
      </c>
      <c r="K12" s="1" t="s">
        <v>155</v>
      </c>
      <c r="L12" s="1" t="s">
        <v>113</v>
      </c>
      <c r="M12" s="1">
        <v>5</v>
      </c>
      <c r="N12" s="1">
        <v>600</v>
      </c>
      <c r="O12" s="1">
        <v>3000</v>
      </c>
    </row>
    <row r="13" spans="1:15" x14ac:dyDescent="0.25">
      <c r="A13" s="1" t="s">
        <v>176</v>
      </c>
      <c r="B13" s="1" t="s">
        <v>104</v>
      </c>
      <c r="C13" s="1" t="s">
        <v>105</v>
      </c>
      <c r="D13" s="1" t="s">
        <v>101</v>
      </c>
      <c r="E13" s="1">
        <v>1</v>
      </c>
      <c r="F13" s="1">
        <v>480</v>
      </c>
      <c r="G13" s="1">
        <v>480</v>
      </c>
      <c r="I13" s="3">
        <v>43599</v>
      </c>
      <c r="J13" s="1" t="s">
        <v>122</v>
      </c>
      <c r="K13" s="1" t="s">
        <v>97</v>
      </c>
      <c r="L13" s="1" t="s">
        <v>113</v>
      </c>
      <c r="M13" s="1">
        <v>5</v>
      </c>
      <c r="N13" s="1">
        <v>250</v>
      </c>
      <c r="O13" s="1">
        <v>1250</v>
      </c>
    </row>
    <row r="14" spans="1:15" x14ac:dyDescent="0.25">
      <c r="A14" s="1" t="s">
        <v>176</v>
      </c>
      <c r="B14" s="1" t="s">
        <v>78</v>
      </c>
      <c r="C14" s="1" t="s">
        <v>79</v>
      </c>
      <c r="D14" s="1" t="s">
        <v>72</v>
      </c>
      <c r="E14" s="1">
        <v>1</v>
      </c>
      <c r="F14" s="1">
        <v>1200</v>
      </c>
      <c r="G14" s="1">
        <v>1200</v>
      </c>
      <c r="I14" s="3">
        <v>43614</v>
      </c>
      <c r="J14" s="1" t="s">
        <v>85</v>
      </c>
      <c r="K14" s="1" t="s">
        <v>86</v>
      </c>
      <c r="L14" s="1" t="s">
        <v>80</v>
      </c>
      <c r="M14" s="1">
        <v>2</v>
      </c>
      <c r="N14" s="1">
        <v>800</v>
      </c>
      <c r="O14" s="1">
        <v>1600</v>
      </c>
    </row>
    <row r="15" spans="1:15" x14ac:dyDescent="0.25">
      <c r="A15" s="1" t="s">
        <v>176</v>
      </c>
      <c r="B15" s="1" t="s">
        <v>76</v>
      </c>
      <c r="C15" s="1" t="s">
        <v>77</v>
      </c>
      <c r="D15" s="1" t="s">
        <v>72</v>
      </c>
      <c r="E15" s="1">
        <v>1</v>
      </c>
      <c r="F15" s="1">
        <v>1240</v>
      </c>
      <c r="G15" s="1">
        <v>1240</v>
      </c>
      <c r="I15" s="3"/>
      <c r="J15" s="1"/>
      <c r="K15" s="1"/>
      <c r="L15" s="1"/>
      <c r="M15" s="1">
        <f>SUM(M3:M14)</f>
        <v>27</v>
      </c>
      <c r="N15" s="1">
        <f t="shared" ref="N15:O15" si="0">SUM(N3:N14)</f>
        <v>25150</v>
      </c>
      <c r="O15" s="1">
        <f t="shared" si="0"/>
        <v>33350</v>
      </c>
    </row>
    <row r="16" spans="1:15" x14ac:dyDescent="0.25">
      <c r="A16" s="1" t="s">
        <v>176</v>
      </c>
      <c r="B16" s="1" t="s">
        <v>172</v>
      </c>
      <c r="C16" s="1" t="s">
        <v>13</v>
      </c>
      <c r="D16" s="1" t="s">
        <v>2</v>
      </c>
      <c r="E16" s="1">
        <v>1</v>
      </c>
      <c r="F16" s="1">
        <v>400</v>
      </c>
      <c r="G16" s="1">
        <v>400</v>
      </c>
    </row>
    <row r="17" spans="1:7" x14ac:dyDescent="0.25">
      <c r="A17" s="1" t="s">
        <v>176</v>
      </c>
      <c r="B17" s="1" t="s">
        <v>90</v>
      </c>
      <c r="C17" s="1" t="s">
        <v>89</v>
      </c>
      <c r="D17" s="1" t="s">
        <v>88</v>
      </c>
      <c r="E17" s="1">
        <v>1</v>
      </c>
      <c r="F17" s="1">
        <v>100</v>
      </c>
      <c r="G17" s="1">
        <v>100</v>
      </c>
    </row>
    <row r="18" spans="1:7" x14ac:dyDescent="0.25">
      <c r="A18" s="1" t="s">
        <v>176</v>
      </c>
      <c r="B18" s="1" t="s">
        <v>99</v>
      </c>
      <c r="C18" s="1" t="s">
        <v>100</v>
      </c>
      <c r="D18" s="1" t="s">
        <v>101</v>
      </c>
      <c r="E18" s="1">
        <v>1</v>
      </c>
      <c r="F18" s="1">
        <v>372</v>
      </c>
      <c r="G18" s="1">
        <v>372</v>
      </c>
    </row>
    <row r="19" spans="1:7" x14ac:dyDescent="0.25">
      <c r="A19" s="1" t="s">
        <v>177</v>
      </c>
      <c r="B19" s="1" t="s">
        <v>109</v>
      </c>
      <c r="C19" s="1" t="s">
        <v>149</v>
      </c>
      <c r="D19" s="1" t="s">
        <v>106</v>
      </c>
      <c r="E19" s="1">
        <v>1</v>
      </c>
      <c r="F19" s="1">
        <v>600</v>
      </c>
      <c r="G19" s="1">
        <v>600</v>
      </c>
    </row>
    <row r="20" spans="1:7" x14ac:dyDescent="0.25">
      <c r="A20" s="1" t="s">
        <v>177</v>
      </c>
      <c r="B20" s="1" t="s">
        <v>94</v>
      </c>
      <c r="C20" s="1" t="s">
        <v>93</v>
      </c>
      <c r="D20" s="1" t="s">
        <v>92</v>
      </c>
      <c r="E20" s="1">
        <v>2</v>
      </c>
      <c r="F20" s="1">
        <v>150</v>
      </c>
      <c r="G20" s="1">
        <v>300</v>
      </c>
    </row>
    <row r="21" spans="1:7" x14ac:dyDescent="0.25">
      <c r="A21" s="1" t="s">
        <v>178</v>
      </c>
      <c r="B21" s="1" t="s">
        <v>99</v>
      </c>
      <c r="C21" s="1" t="s">
        <v>100</v>
      </c>
      <c r="D21" s="1" t="s">
        <v>101</v>
      </c>
      <c r="E21" s="1">
        <v>1</v>
      </c>
      <c r="F21" s="1">
        <v>372</v>
      </c>
      <c r="G21" s="1">
        <v>372</v>
      </c>
    </row>
    <row r="22" spans="1:7" x14ac:dyDescent="0.25">
      <c r="A22" s="1" t="s">
        <v>178</v>
      </c>
      <c r="B22" s="1" t="s">
        <v>102</v>
      </c>
      <c r="C22" s="1" t="s">
        <v>103</v>
      </c>
      <c r="D22" s="1" t="s">
        <v>101</v>
      </c>
      <c r="E22" s="1">
        <v>1</v>
      </c>
      <c r="F22" s="1">
        <v>377</v>
      </c>
      <c r="G22" s="1">
        <v>377</v>
      </c>
    </row>
    <row r="23" spans="1:7" x14ac:dyDescent="0.25">
      <c r="A23" s="1" t="s">
        <v>178</v>
      </c>
      <c r="B23" s="1" t="s">
        <v>102</v>
      </c>
      <c r="C23" s="1" t="s">
        <v>103</v>
      </c>
      <c r="D23" s="1" t="s">
        <v>101</v>
      </c>
      <c r="E23" s="1">
        <v>1</v>
      </c>
      <c r="F23" s="1">
        <v>377</v>
      </c>
      <c r="G23" s="1">
        <v>377</v>
      </c>
    </row>
    <row r="24" spans="1:7" x14ac:dyDescent="0.25">
      <c r="A24" s="1" t="s">
        <v>178</v>
      </c>
      <c r="B24" s="1" t="s">
        <v>35</v>
      </c>
      <c r="C24" s="1" t="s">
        <v>36</v>
      </c>
      <c r="D24" s="1" t="s">
        <v>30</v>
      </c>
      <c r="E24" s="1">
        <v>1</v>
      </c>
      <c r="F24" s="1">
        <v>200</v>
      </c>
      <c r="G24" s="1">
        <v>200</v>
      </c>
    </row>
    <row r="25" spans="1:7" x14ac:dyDescent="0.25">
      <c r="A25" s="1" t="s">
        <v>178</v>
      </c>
      <c r="B25" s="1" t="s">
        <v>171</v>
      </c>
      <c r="C25" s="1" t="s">
        <v>161</v>
      </c>
      <c r="D25" s="1" t="s">
        <v>161</v>
      </c>
      <c r="E25" s="1">
        <v>1</v>
      </c>
      <c r="F25" s="1" t="s">
        <v>161</v>
      </c>
      <c r="G25" s="1" t="s">
        <v>161</v>
      </c>
    </row>
    <row r="26" spans="1:7" x14ac:dyDescent="0.25">
      <c r="A26" s="1" t="s">
        <v>179</v>
      </c>
      <c r="B26" s="1" t="s">
        <v>51</v>
      </c>
      <c r="C26" s="1" t="s">
        <v>137</v>
      </c>
      <c r="D26" s="1" t="s">
        <v>39</v>
      </c>
      <c r="E26" s="1">
        <v>1</v>
      </c>
      <c r="F26" s="1">
        <v>200</v>
      </c>
      <c r="G26" s="1">
        <v>200</v>
      </c>
    </row>
    <row r="27" spans="1:7" x14ac:dyDescent="0.25">
      <c r="A27" s="1" t="s">
        <v>180</v>
      </c>
      <c r="B27" s="1" t="s">
        <v>3</v>
      </c>
      <c r="C27" s="1" t="s">
        <v>4</v>
      </c>
      <c r="D27" s="1" t="s">
        <v>2</v>
      </c>
      <c r="E27" s="1">
        <v>1</v>
      </c>
      <c r="F27" s="1">
        <v>100</v>
      </c>
      <c r="G27" s="1">
        <v>100</v>
      </c>
    </row>
    <row r="28" spans="1:7" x14ac:dyDescent="0.25">
      <c r="A28" s="1" t="s">
        <v>180</v>
      </c>
      <c r="B28" s="1" t="s">
        <v>56</v>
      </c>
      <c r="C28" s="1" t="s">
        <v>57</v>
      </c>
      <c r="D28" s="1" t="s">
        <v>39</v>
      </c>
      <c r="E28" s="1">
        <v>1</v>
      </c>
      <c r="F28" s="1">
        <v>60</v>
      </c>
      <c r="G28" s="1">
        <v>60</v>
      </c>
    </row>
    <row r="29" spans="1:7" x14ac:dyDescent="0.25">
      <c r="A29" s="1" t="s">
        <v>179</v>
      </c>
      <c r="B29" s="1" t="s">
        <v>87</v>
      </c>
      <c r="C29" s="1" t="s">
        <v>73</v>
      </c>
      <c r="D29" s="1" t="s">
        <v>80</v>
      </c>
      <c r="E29" s="1">
        <v>1</v>
      </c>
      <c r="F29" s="1">
        <v>200</v>
      </c>
      <c r="G29" s="1">
        <v>200</v>
      </c>
    </row>
    <row r="30" spans="1:7" x14ac:dyDescent="0.25">
      <c r="A30" s="1" t="s">
        <v>179</v>
      </c>
      <c r="B30" s="1" t="s">
        <v>21</v>
      </c>
      <c r="C30" s="1" t="s">
        <v>22</v>
      </c>
      <c r="D30" s="1" t="s">
        <v>2</v>
      </c>
      <c r="E30" s="1">
        <v>1</v>
      </c>
      <c r="F30" s="1">
        <v>1800</v>
      </c>
      <c r="G30" s="1">
        <v>1800</v>
      </c>
    </row>
    <row r="31" spans="1:7" x14ac:dyDescent="0.25">
      <c r="A31" s="1" t="s">
        <v>181</v>
      </c>
      <c r="B31" s="1" t="s">
        <v>99</v>
      </c>
      <c r="C31" s="1" t="s">
        <v>100</v>
      </c>
      <c r="D31" s="1" t="s">
        <v>101</v>
      </c>
      <c r="E31" s="1">
        <v>1</v>
      </c>
      <c r="F31" s="1">
        <v>372</v>
      </c>
      <c r="G31" s="1">
        <v>372</v>
      </c>
    </row>
    <row r="32" spans="1:7" x14ac:dyDescent="0.25">
      <c r="A32" s="1" t="s">
        <v>181</v>
      </c>
      <c r="B32" s="1" t="s">
        <v>99</v>
      </c>
      <c r="C32" s="1" t="s">
        <v>100</v>
      </c>
      <c r="D32" s="1" t="s">
        <v>101</v>
      </c>
      <c r="E32" s="1">
        <v>1</v>
      </c>
      <c r="F32" s="1">
        <v>372</v>
      </c>
      <c r="G32" s="1">
        <v>372</v>
      </c>
    </row>
    <row r="33" spans="1:7" x14ac:dyDescent="0.25">
      <c r="A33" s="1" t="s">
        <v>181</v>
      </c>
      <c r="B33" s="1" t="s">
        <v>99</v>
      </c>
      <c r="C33" s="1" t="s">
        <v>100</v>
      </c>
      <c r="D33" s="1" t="s">
        <v>101</v>
      </c>
      <c r="E33" s="1">
        <v>1</v>
      </c>
      <c r="F33" s="1">
        <v>372</v>
      </c>
      <c r="G33" s="1">
        <v>372</v>
      </c>
    </row>
    <row r="34" spans="1:7" x14ac:dyDescent="0.25">
      <c r="A34" s="1" t="s">
        <v>181</v>
      </c>
      <c r="B34" s="1" t="s">
        <v>99</v>
      </c>
      <c r="C34" s="1" t="s">
        <v>100</v>
      </c>
      <c r="D34" s="1" t="s">
        <v>101</v>
      </c>
      <c r="E34" s="1">
        <v>1</v>
      </c>
      <c r="F34" s="1">
        <v>372</v>
      </c>
      <c r="G34" s="1">
        <v>372</v>
      </c>
    </row>
    <row r="35" spans="1:7" x14ac:dyDescent="0.25">
      <c r="A35" s="1" t="s">
        <v>181</v>
      </c>
      <c r="B35" s="1" t="s">
        <v>99</v>
      </c>
      <c r="C35" s="1" t="s">
        <v>100</v>
      </c>
      <c r="D35" s="1" t="s">
        <v>101</v>
      </c>
      <c r="E35" s="1">
        <v>1</v>
      </c>
      <c r="F35" s="1">
        <v>372</v>
      </c>
      <c r="G35" s="1">
        <v>372</v>
      </c>
    </row>
    <row r="36" spans="1:7" x14ac:dyDescent="0.25">
      <c r="A36" s="1" t="s">
        <v>182</v>
      </c>
      <c r="B36" s="1" t="s">
        <v>99</v>
      </c>
      <c r="C36" s="1" t="s">
        <v>100</v>
      </c>
      <c r="D36" s="1" t="s">
        <v>101</v>
      </c>
      <c r="E36" s="1">
        <v>1</v>
      </c>
      <c r="F36" s="1">
        <v>372</v>
      </c>
      <c r="G36" s="1">
        <v>372</v>
      </c>
    </row>
    <row r="37" spans="1:7" x14ac:dyDescent="0.25">
      <c r="A37" s="1" t="s">
        <v>182</v>
      </c>
      <c r="B37" s="1" t="s">
        <v>131</v>
      </c>
      <c r="C37" s="1" t="s">
        <v>148</v>
      </c>
      <c r="D37" s="1" t="s">
        <v>113</v>
      </c>
      <c r="E37" s="1">
        <v>1</v>
      </c>
      <c r="F37" s="1">
        <v>2500</v>
      </c>
      <c r="G37" s="1">
        <v>2500</v>
      </c>
    </row>
    <row r="38" spans="1:7" x14ac:dyDescent="0.25">
      <c r="A38" s="1" t="s">
        <v>182</v>
      </c>
      <c r="B38" s="1" t="s">
        <v>127</v>
      </c>
      <c r="C38" s="1" t="s">
        <v>150</v>
      </c>
      <c r="D38" s="1" t="s">
        <v>113</v>
      </c>
      <c r="E38" s="1">
        <v>1</v>
      </c>
      <c r="F38" s="1">
        <v>2500</v>
      </c>
      <c r="G38" s="1">
        <v>2500</v>
      </c>
    </row>
    <row r="39" spans="1:7" x14ac:dyDescent="0.25">
      <c r="A39" s="1" t="s">
        <v>182</v>
      </c>
      <c r="B39" s="1" t="s">
        <v>136</v>
      </c>
      <c r="C39" s="1" t="s">
        <v>144</v>
      </c>
      <c r="D39" s="1" t="s">
        <v>113</v>
      </c>
      <c r="E39" s="1">
        <v>1</v>
      </c>
      <c r="F39" s="1">
        <v>1300</v>
      </c>
      <c r="G39" s="1">
        <v>1300</v>
      </c>
    </row>
    <row r="40" spans="1:7" x14ac:dyDescent="0.25">
      <c r="A40" s="1" t="s">
        <v>182</v>
      </c>
      <c r="B40" s="1" t="s">
        <v>114</v>
      </c>
      <c r="C40" s="1" t="s">
        <v>153</v>
      </c>
      <c r="D40" s="1" t="s">
        <v>113</v>
      </c>
      <c r="E40" s="1">
        <v>1</v>
      </c>
      <c r="F40" s="1">
        <v>6000</v>
      </c>
      <c r="G40" s="1">
        <v>6000</v>
      </c>
    </row>
    <row r="41" spans="1:7" x14ac:dyDescent="0.25">
      <c r="A41" s="1" t="s">
        <v>182</v>
      </c>
      <c r="B41" s="1" t="s">
        <v>135</v>
      </c>
      <c r="C41" s="1" t="s">
        <v>160</v>
      </c>
      <c r="D41" s="1" t="s">
        <v>113</v>
      </c>
      <c r="E41" s="1">
        <v>1</v>
      </c>
      <c r="F41" s="1">
        <v>4500</v>
      </c>
      <c r="G41" s="1">
        <v>4500</v>
      </c>
    </row>
    <row r="42" spans="1:7" x14ac:dyDescent="0.25">
      <c r="A42" s="1" t="s">
        <v>182</v>
      </c>
      <c r="B42" s="1" t="s">
        <v>134</v>
      </c>
      <c r="C42" s="1" t="s">
        <v>95</v>
      </c>
      <c r="D42" s="1" t="s">
        <v>113</v>
      </c>
      <c r="E42" s="1">
        <v>1</v>
      </c>
      <c r="F42" s="1">
        <v>1500</v>
      </c>
      <c r="G42" s="1">
        <v>1500</v>
      </c>
    </row>
    <row r="43" spans="1:7" x14ac:dyDescent="0.25">
      <c r="A43" s="1" t="s">
        <v>182</v>
      </c>
      <c r="B43" s="1" t="s">
        <v>124</v>
      </c>
      <c r="C43" s="1" t="s">
        <v>146</v>
      </c>
      <c r="D43" s="1" t="s">
        <v>113</v>
      </c>
      <c r="E43" s="1">
        <v>1</v>
      </c>
      <c r="F43" s="1">
        <v>800</v>
      </c>
      <c r="G43" s="1">
        <v>800</v>
      </c>
    </row>
    <row r="44" spans="1:7" x14ac:dyDescent="0.25">
      <c r="A44" s="1" t="s">
        <v>182</v>
      </c>
      <c r="B44" s="1" t="s">
        <v>128</v>
      </c>
      <c r="C44" s="1" t="s">
        <v>158</v>
      </c>
      <c r="D44" s="1" t="s">
        <v>113</v>
      </c>
      <c r="E44" s="1">
        <v>1</v>
      </c>
      <c r="F44" s="1">
        <v>2000</v>
      </c>
      <c r="G44" s="1">
        <v>2000</v>
      </c>
    </row>
    <row r="45" spans="1:7" x14ac:dyDescent="0.25">
      <c r="A45" s="1" t="s">
        <v>182</v>
      </c>
      <c r="B45" s="1" t="s">
        <v>120</v>
      </c>
      <c r="C45" s="1" t="s">
        <v>152</v>
      </c>
      <c r="D45" s="1" t="s">
        <v>113</v>
      </c>
      <c r="E45" s="1">
        <v>1</v>
      </c>
      <c r="F45" s="1">
        <v>3000</v>
      </c>
      <c r="G45" s="1">
        <v>3000</v>
      </c>
    </row>
    <row r="46" spans="1:7" x14ac:dyDescent="0.25">
      <c r="A46" s="1" t="s">
        <v>182</v>
      </c>
      <c r="B46" s="1" t="s">
        <v>116</v>
      </c>
      <c r="C46" s="1" t="s">
        <v>117</v>
      </c>
      <c r="D46" s="1" t="s">
        <v>113</v>
      </c>
      <c r="E46" s="1">
        <v>1</v>
      </c>
      <c r="F46" s="1">
        <v>500</v>
      </c>
      <c r="G46" s="1">
        <v>500</v>
      </c>
    </row>
    <row r="47" spans="1:7" x14ac:dyDescent="0.25">
      <c r="A47" s="1" t="s">
        <v>182</v>
      </c>
      <c r="B47" s="1" t="s">
        <v>133</v>
      </c>
      <c r="C47" s="1" t="s">
        <v>147</v>
      </c>
      <c r="D47" s="1" t="s">
        <v>113</v>
      </c>
      <c r="E47" s="1">
        <v>1</v>
      </c>
      <c r="F47" s="1">
        <v>1000</v>
      </c>
      <c r="G47" s="1">
        <v>1000</v>
      </c>
    </row>
    <row r="48" spans="1:7" x14ac:dyDescent="0.25">
      <c r="A48" s="1" t="s">
        <v>182</v>
      </c>
      <c r="B48" s="1" t="s">
        <v>119</v>
      </c>
      <c r="C48" s="1" t="s">
        <v>149</v>
      </c>
      <c r="D48" s="1" t="s">
        <v>113</v>
      </c>
      <c r="E48" s="1">
        <v>1</v>
      </c>
      <c r="F48" s="1">
        <v>600</v>
      </c>
      <c r="G48" s="1">
        <v>600</v>
      </c>
    </row>
    <row r="49" spans="1:7" x14ac:dyDescent="0.25">
      <c r="A49" s="1" t="s">
        <v>182</v>
      </c>
      <c r="B49" s="1" t="s">
        <v>132</v>
      </c>
      <c r="C49" s="1" t="s">
        <v>143</v>
      </c>
      <c r="D49" s="1" t="s">
        <v>113</v>
      </c>
      <c r="E49" s="1">
        <v>1</v>
      </c>
      <c r="F49" s="1">
        <v>300</v>
      </c>
      <c r="G49" s="1">
        <v>300</v>
      </c>
    </row>
    <row r="50" spans="1:7" x14ac:dyDescent="0.25">
      <c r="A50" s="1" t="s">
        <v>182</v>
      </c>
      <c r="B50" s="1" t="s">
        <v>130</v>
      </c>
      <c r="C50" s="1" t="s">
        <v>142</v>
      </c>
      <c r="D50" s="1" t="s">
        <v>113</v>
      </c>
      <c r="E50" s="1">
        <v>1</v>
      </c>
      <c r="F50" s="1">
        <v>300</v>
      </c>
      <c r="G50" s="1">
        <v>300</v>
      </c>
    </row>
    <row r="51" spans="1:7" x14ac:dyDescent="0.25">
      <c r="A51" s="1" t="s">
        <v>182</v>
      </c>
      <c r="B51" s="1" t="s">
        <v>121</v>
      </c>
      <c r="C51" s="1" t="s">
        <v>22</v>
      </c>
      <c r="D51" s="1" t="s">
        <v>113</v>
      </c>
      <c r="E51" s="1">
        <v>1</v>
      </c>
      <c r="F51" s="1">
        <v>2200</v>
      </c>
      <c r="G51" s="1">
        <v>2200</v>
      </c>
    </row>
    <row r="52" spans="1:7" x14ac:dyDescent="0.25">
      <c r="A52" s="1" t="s">
        <v>182</v>
      </c>
      <c r="B52" s="1" t="s">
        <v>126</v>
      </c>
      <c r="C52" s="1" t="s">
        <v>157</v>
      </c>
      <c r="D52" s="1" t="s">
        <v>113</v>
      </c>
      <c r="E52" s="1">
        <v>1</v>
      </c>
      <c r="F52" s="1">
        <v>350</v>
      </c>
      <c r="G52" s="1">
        <v>350</v>
      </c>
    </row>
    <row r="53" spans="1:7" x14ac:dyDescent="0.25">
      <c r="A53" s="1" t="s">
        <v>182</v>
      </c>
      <c r="B53" s="1" t="s">
        <v>165</v>
      </c>
      <c r="C53" s="1" t="s">
        <v>166</v>
      </c>
      <c r="D53" s="1" t="s">
        <v>113</v>
      </c>
      <c r="E53" s="1">
        <v>1</v>
      </c>
      <c r="F53" s="1">
        <v>20</v>
      </c>
      <c r="G53" s="1">
        <v>20</v>
      </c>
    </row>
    <row r="54" spans="1:7" x14ac:dyDescent="0.25">
      <c r="A54" s="1" t="s">
        <v>182</v>
      </c>
      <c r="B54" s="1" t="s">
        <v>112</v>
      </c>
      <c r="C54" s="1" t="s">
        <v>151</v>
      </c>
      <c r="D54" s="1" t="s">
        <v>111</v>
      </c>
      <c r="E54" s="1">
        <v>2</v>
      </c>
      <c r="F54" s="1">
        <v>150</v>
      </c>
      <c r="G54" s="1">
        <v>300</v>
      </c>
    </row>
    <row r="55" spans="1:7" x14ac:dyDescent="0.25">
      <c r="A55" s="1" t="s">
        <v>182</v>
      </c>
      <c r="B55" s="1" t="s">
        <v>33</v>
      </c>
      <c r="C55" s="1" t="s">
        <v>34</v>
      </c>
      <c r="D55" s="1" t="s">
        <v>30</v>
      </c>
      <c r="E55" s="1">
        <v>1</v>
      </c>
      <c r="F55" s="1">
        <v>70</v>
      </c>
      <c r="G55" s="1">
        <v>70</v>
      </c>
    </row>
    <row r="56" spans="1:7" x14ac:dyDescent="0.25">
      <c r="A56" s="1" t="s">
        <v>182</v>
      </c>
      <c r="B56" s="1" t="s">
        <v>165</v>
      </c>
      <c r="C56" s="1" t="s">
        <v>166</v>
      </c>
      <c r="D56" s="1" t="s">
        <v>113</v>
      </c>
      <c r="E56" s="1">
        <v>1</v>
      </c>
      <c r="F56" s="1">
        <v>20</v>
      </c>
      <c r="G56" s="1">
        <v>20</v>
      </c>
    </row>
    <row r="57" spans="1:7" x14ac:dyDescent="0.25">
      <c r="A57" s="1" t="s">
        <v>182</v>
      </c>
      <c r="B57" s="1" t="s">
        <v>16</v>
      </c>
      <c r="C57" s="1" t="s">
        <v>17</v>
      </c>
      <c r="D57" s="1" t="s">
        <v>2</v>
      </c>
      <c r="E57" s="1">
        <v>1</v>
      </c>
      <c r="F57" s="1">
        <v>100</v>
      </c>
      <c r="G57" s="1">
        <v>100</v>
      </c>
    </row>
    <row r="58" spans="1:7" x14ac:dyDescent="0.25">
      <c r="A58" s="1" t="s">
        <v>183</v>
      </c>
      <c r="B58" s="1" t="s">
        <v>56</v>
      </c>
      <c r="C58" s="1" t="s">
        <v>57</v>
      </c>
      <c r="D58" s="1" t="s">
        <v>39</v>
      </c>
      <c r="E58" s="1">
        <v>1</v>
      </c>
      <c r="F58" s="1">
        <v>60</v>
      </c>
      <c r="G58" s="1">
        <v>60</v>
      </c>
    </row>
    <row r="59" spans="1:7" x14ac:dyDescent="0.25">
      <c r="A59" s="1" t="s">
        <v>183</v>
      </c>
      <c r="B59" s="1" t="s">
        <v>99</v>
      </c>
      <c r="C59" s="1" t="s">
        <v>100</v>
      </c>
      <c r="D59" s="1" t="s">
        <v>101</v>
      </c>
      <c r="E59" s="1">
        <v>1</v>
      </c>
      <c r="F59" s="1">
        <v>372</v>
      </c>
      <c r="G59" s="1">
        <v>372</v>
      </c>
    </row>
    <row r="60" spans="1:7" x14ac:dyDescent="0.25">
      <c r="A60" s="1" t="s">
        <v>183</v>
      </c>
      <c r="B60" s="1" t="s">
        <v>45</v>
      </c>
      <c r="C60" s="1" t="s">
        <v>46</v>
      </c>
      <c r="D60" s="1" t="s">
        <v>39</v>
      </c>
      <c r="E60" s="1">
        <v>1</v>
      </c>
      <c r="F60" s="1">
        <v>5000</v>
      </c>
      <c r="G60" s="1">
        <v>5000</v>
      </c>
    </row>
    <row r="61" spans="1:7" x14ac:dyDescent="0.25">
      <c r="A61" s="1" t="s">
        <v>183</v>
      </c>
      <c r="B61" s="1" t="s">
        <v>58</v>
      </c>
      <c r="C61" s="1" t="s">
        <v>59</v>
      </c>
      <c r="D61" s="1" t="s">
        <v>39</v>
      </c>
      <c r="E61" s="1">
        <v>1</v>
      </c>
      <c r="F61" s="1">
        <v>100</v>
      </c>
      <c r="G61" s="1">
        <v>100</v>
      </c>
    </row>
    <row r="62" spans="1:7" x14ac:dyDescent="0.25">
      <c r="A62" s="1" t="s">
        <v>183</v>
      </c>
      <c r="B62" s="1" t="s">
        <v>65</v>
      </c>
      <c r="C62" s="1" t="s">
        <v>66</v>
      </c>
      <c r="D62" s="1" t="s">
        <v>39</v>
      </c>
      <c r="E62" s="1">
        <v>1</v>
      </c>
      <c r="F62" s="1">
        <v>100</v>
      </c>
      <c r="G62" s="1">
        <v>100</v>
      </c>
    </row>
    <row r="63" spans="1:7" x14ac:dyDescent="0.25">
      <c r="A63" s="1" t="s">
        <v>183</v>
      </c>
      <c r="B63" s="1" t="s">
        <v>47</v>
      </c>
      <c r="C63" s="1" t="s">
        <v>48</v>
      </c>
      <c r="D63" s="1" t="s">
        <v>39</v>
      </c>
      <c r="E63" s="1">
        <v>1</v>
      </c>
      <c r="F63" s="1">
        <v>100</v>
      </c>
      <c r="G63" s="1">
        <v>100</v>
      </c>
    </row>
    <row r="64" spans="1:7" x14ac:dyDescent="0.25">
      <c r="A64" s="1" t="s">
        <v>183</v>
      </c>
      <c r="B64" s="1" t="s">
        <v>54</v>
      </c>
      <c r="C64" s="1" t="s">
        <v>55</v>
      </c>
      <c r="D64" s="1" t="s">
        <v>39</v>
      </c>
      <c r="E64" s="1">
        <v>1</v>
      </c>
      <c r="F64" s="1">
        <v>100</v>
      </c>
      <c r="G64" s="1">
        <v>100</v>
      </c>
    </row>
    <row r="65" spans="1:7" x14ac:dyDescent="0.25">
      <c r="A65" s="1" t="s">
        <v>183</v>
      </c>
      <c r="B65" s="1" t="s">
        <v>49</v>
      </c>
      <c r="C65" s="1" t="s">
        <v>50</v>
      </c>
      <c r="D65" s="1" t="s">
        <v>39</v>
      </c>
      <c r="E65" s="1">
        <v>1</v>
      </c>
      <c r="F65" s="1">
        <v>100</v>
      </c>
      <c r="G65" s="1">
        <v>100</v>
      </c>
    </row>
    <row r="66" spans="1:7" x14ac:dyDescent="0.25">
      <c r="A66" s="1" t="s">
        <v>184</v>
      </c>
      <c r="B66" s="1" t="s">
        <v>102</v>
      </c>
      <c r="C66" s="1" t="s">
        <v>103</v>
      </c>
      <c r="D66" s="1" t="s">
        <v>101</v>
      </c>
      <c r="E66" s="1">
        <v>1</v>
      </c>
      <c r="F66" s="1">
        <v>377</v>
      </c>
      <c r="G66" s="1">
        <v>377</v>
      </c>
    </row>
    <row r="67" spans="1:7" x14ac:dyDescent="0.25">
      <c r="A67" s="1" t="s">
        <v>184</v>
      </c>
      <c r="B67" s="1" t="s">
        <v>102</v>
      </c>
      <c r="C67" s="1" t="s">
        <v>103</v>
      </c>
      <c r="D67" s="1" t="s">
        <v>101</v>
      </c>
      <c r="E67" s="1">
        <v>1</v>
      </c>
      <c r="F67" s="1">
        <v>377</v>
      </c>
      <c r="G67" s="1">
        <v>377</v>
      </c>
    </row>
    <row r="68" spans="1:7" x14ac:dyDescent="0.25">
      <c r="A68" s="1" t="s">
        <v>185</v>
      </c>
      <c r="B68" s="1" t="s">
        <v>9</v>
      </c>
      <c r="C68" s="1" t="s">
        <v>10</v>
      </c>
      <c r="D68" s="1" t="s">
        <v>2</v>
      </c>
      <c r="E68" s="1">
        <v>1</v>
      </c>
      <c r="F68" s="1">
        <v>1000</v>
      </c>
      <c r="G68" s="1">
        <v>1000</v>
      </c>
    </row>
    <row r="69" spans="1:7" x14ac:dyDescent="0.25">
      <c r="A69" s="1" t="s">
        <v>185</v>
      </c>
      <c r="B69" s="1" t="s">
        <v>99</v>
      </c>
      <c r="C69" s="1" t="s">
        <v>100</v>
      </c>
      <c r="D69" s="1" t="s">
        <v>101</v>
      </c>
      <c r="E69" s="1">
        <v>1</v>
      </c>
      <c r="F69" s="1">
        <v>372</v>
      </c>
      <c r="G69" s="1">
        <v>372</v>
      </c>
    </row>
    <row r="70" spans="1:7" x14ac:dyDescent="0.25">
      <c r="A70" s="1" t="s">
        <v>186</v>
      </c>
      <c r="B70" s="1" t="s">
        <v>99</v>
      </c>
      <c r="C70" s="1" t="s">
        <v>100</v>
      </c>
      <c r="D70" s="1" t="s">
        <v>101</v>
      </c>
      <c r="E70" s="1">
        <v>1</v>
      </c>
      <c r="F70" s="1">
        <v>372</v>
      </c>
      <c r="G70" s="1">
        <v>372</v>
      </c>
    </row>
    <row r="71" spans="1:7" x14ac:dyDescent="0.25">
      <c r="A71" s="1" t="s">
        <v>186</v>
      </c>
      <c r="B71" s="1" t="s">
        <v>107</v>
      </c>
      <c r="C71" s="1" t="s">
        <v>145</v>
      </c>
      <c r="D71" s="1" t="s">
        <v>106</v>
      </c>
      <c r="E71" s="1">
        <v>1</v>
      </c>
      <c r="F71" s="1">
        <v>3500</v>
      </c>
      <c r="G71" s="1">
        <v>3500</v>
      </c>
    </row>
    <row r="72" spans="1:7" x14ac:dyDescent="0.25">
      <c r="A72" s="1" t="s">
        <v>186</v>
      </c>
      <c r="B72" s="1" t="s">
        <v>129</v>
      </c>
      <c r="C72" s="1" t="s">
        <v>159</v>
      </c>
      <c r="D72" s="1" t="s">
        <v>113</v>
      </c>
      <c r="E72" s="1">
        <v>1</v>
      </c>
      <c r="F72" s="1">
        <v>600</v>
      </c>
      <c r="G72" s="1">
        <v>600</v>
      </c>
    </row>
    <row r="73" spans="1:7" x14ac:dyDescent="0.25">
      <c r="A73" s="1" t="s">
        <v>186</v>
      </c>
      <c r="B73" s="1" t="s">
        <v>99</v>
      </c>
      <c r="C73" s="1" t="s">
        <v>100</v>
      </c>
      <c r="D73" s="1" t="s">
        <v>101</v>
      </c>
      <c r="E73" s="1">
        <v>1</v>
      </c>
      <c r="F73" s="1">
        <v>372</v>
      </c>
      <c r="G73" s="1">
        <v>372</v>
      </c>
    </row>
    <row r="74" spans="1:7" x14ac:dyDescent="0.25">
      <c r="A74" s="1" t="s">
        <v>186</v>
      </c>
      <c r="B74" s="1" t="s">
        <v>104</v>
      </c>
      <c r="C74" s="1" t="s">
        <v>105</v>
      </c>
      <c r="D74" s="1" t="s">
        <v>101</v>
      </c>
      <c r="E74" s="1">
        <v>1</v>
      </c>
      <c r="F74" s="1">
        <v>480</v>
      </c>
      <c r="G74" s="1">
        <v>480</v>
      </c>
    </row>
    <row r="75" spans="1:7" x14ac:dyDescent="0.25">
      <c r="A75" s="1" t="s">
        <v>187</v>
      </c>
      <c r="B75" s="1" t="s">
        <v>102</v>
      </c>
      <c r="C75" s="1" t="s">
        <v>103</v>
      </c>
      <c r="D75" s="1" t="s">
        <v>101</v>
      </c>
      <c r="E75" s="1">
        <v>1</v>
      </c>
      <c r="F75" s="1">
        <v>377</v>
      </c>
      <c r="G75" s="1">
        <v>377</v>
      </c>
    </row>
    <row r="76" spans="1:7" x14ac:dyDescent="0.25">
      <c r="A76" s="1" t="s">
        <v>187</v>
      </c>
      <c r="B76" s="1" t="s">
        <v>52</v>
      </c>
      <c r="C76" s="1" t="s">
        <v>53</v>
      </c>
      <c r="D76" s="1" t="s">
        <v>39</v>
      </c>
      <c r="E76" s="1">
        <v>1</v>
      </c>
      <c r="F76" s="1">
        <v>200</v>
      </c>
      <c r="G76" s="1">
        <v>200</v>
      </c>
    </row>
    <row r="77" spans="1:7" x14ac:dyDescent="0.25">
      <c r="A77" s="1" t="s">
        <v>187</v>
      </c>
      <c r="B77" s="1" t="s">
        <v>68</v>
      </c>
      <c r="C77" s="1" t="s">
        <v>69</v>
      </c>
      <c r="D77" s="1" t="s">
        <v>39</v>
      </c>
      <c r="E77" s="1">
        <v>1</v>
      </c>
      <c r="F77" s="1">
        <v>1200</v>
      </c>
      <c r="G77" s="1">
        <v>1200</v>
      </c>
    </row>
    <row r="78" spans="1:7" x14ac:dyDescent="0.25">
      <c r="A78" s="1" t="s">
        <v>187</v>
      </c>
      <c r="B78" s="1" t="s">
        <v>40</v>
      </c>
      <c r="C78" s="1" t="s">
        <v>0</v>
      </c>
      <c r="D78" s="1" t="s">
        <v>39</v>
      </c>
      <c r="E78" s="1">
        <v>1</v>
      </c>
      <c r="F78" s="1">
        <v>400</v>
      </c>
      <c r="G78" s="1">
        <v>400</v>
      </c>
    </row>
    <row r="79" spans="1:7" x14ac:dyDescent="0.25">
      <c r="A79" s="1" t="s">
        <v>187</v>
      </c>
      <c r="B79" s="1" t="s">
        <v>62</v>
      </c>
      <c r="C79" s="1" t="s">
        <v>31</v>
      </c>
      <c r="D79" s="1" t="s">
        <v>39</v>
      </c>
      <c r="E79" s="1">
        <v>1</v>
      </c>
      <c r="F79" s="1">
        <v>200</v>
      </c>
      <c r="G79" s="1">
        <v>200</v>
      </c>
    </row>
    <row r="80" spans="1:7" x14ac:dyDescent="0.25">
      <c r="A80" s="1" t="s">
        <v>187</v>
      </c>
      <c r="B80" s="1" t="s">
        <v>61</v>
      </c>
      <c r="C80" s="1" t="s">
        <v>23</v>
      </c>
      <c r="D80" s="1" t="s">
        <v>39</v>
      </c>
      <c r="E80" s="1">
        <v>1</v>
      </c>
      <c r="F80" s="1">
        <v>500</v>
      </c>
      <c r="G80" s="1">
        <v>500</v>
      </c>
    </row>
    <row r="81" spans="1:7" x14ac:dyDescent="0.25">
      <c r="A81" s="1" t="s">
        <v>187</v>
      </c>
      <c r="B81" s="1" t="s">
        <v>60</v>
      </c>
      <c r="C81" s="1" t="s">
        <v>37</v>
      </c>
      <c r="D81" s="1" t="s">
        <v>39</v>
      </c>
      <c r="E81" s="1">
        <v>1</v>
      </c>
      <c r="F81" s="1">
        <v>400</v>
      </c>
      <c r="G81" s="1">
        <v>400</v>
      </c>
    </row>
    <row r="82" spans="1:7" x14ac:dyDescent="0.25">
      <c r="A82" s="1" t="s">
        <v>187</v>
      </c>
      <c r="B82" s="1" t="s">
        <v>167</v>
      </c>
      <c r="C82" s="1" t="s">
        <v>168</v>
      </c>
      <c r="D82" s="1" t="s">
        <v>113</v>
      </c>
      <c r="E82" s="1">
        <v>2</v>
      </c>
      <c r="F82" s="1">
        <v>10</v>
      </c>
      <c r="G82" s="1">
        <v>20</v>
      </c>
    </row>
    <row r="83" spans="1:7" x14ac:dyDescent="0.25">
      <c r="A83" s="1" t="s">
        <v>187</v>
      </c>
      <c r="B83" s="1" t="s">
        <v>43</v>
      </c>
      <c r="C83" s="1" t="s">
        <v>44</v>
      </c>
      <c r="D83" s="1" t="s">
        <v>39</v>
      </c>
      <c r="E83" s="1">
        <v>1</v>
      </c>
      <c r="F83" s="1">
        <v>500</v>
      </c>
      <c r="G83" s="1">
        <v>500</v>
      </c>
    </row>
    <row r="84" spans="1:7" x14ac:dyDescent="0.25">
      <c r="A84" s="1" t="s">
        <v>187</v>
      </c>
      <c r="B84" s="1">
        <v>210130500</v>
      </c>
      <c r="C84" s="1" t="s">
        <v>27</v>
      </c>
      <c r="D84" s="1" t="s">
        <v>30</v>
      </c>
      <c r="E84" s="1">
        <v>1</v>
      </c>
      <c r="F84" s="1">
        <v>200</v>
      </c>
      <c r="G84" s="1">
        <v>200</v>
      </c>
    </row>
    <row r="85" spans="1:7" x14ac:dyDescent="0.25">
      <c r="A85" s="1" t="s">
        <v>187</v>
      </c>
      <c r="B85" s="1">
        <v>210140500</v>
      </c>
      <c r="C85" s="1" t="s">
        <v>38</v>
      </c>
      <c r="D85" s="1" t="s">
        <v>30</v>
      </c>
      <c r="E85" s="1">
        <v>2</v>
      </c>
      <c r="F85" s="1">
        <v>200</v>
      </c>
      <c r="G85" s="1">
        <v>400</v>
      </c>
    </row>
    <row r="86" spans="1:7" x14ac:dyDescent="0.25">
      <c r="A86" s="1" t="s">
        <v>187</v>
      </c>
      <c r="B86" s="1" t="s">
        <v>163</v>
      </c>
      <c r="C86" s="1" t="s">
        <v>164</v>
      </c>
      <c r="D86" s="1" t="s">
        <v>30</v>
      </c>
      <c r="E86" s="1">
        <v>1</v>
      </c>
      <c r="F86" s="1">
        <v>150</v>
      </c>
      <c r="G86" s="1">
        <v>150</v>
      </c>
    </row>
    <row r="87" spans="1:7" x14ac:dyDescent="0.25">
      <c r="A87" s="1" t="s">
        <v>187</v>
      </c>
      <c r="B87" s="1" t="s">
        <v>90</v>
      </c>
      <c r="C87" s="1" t="s">
        <v>89</v>
      </c>
      <c r="D87" s="1" t="s">
        <v>88</v>
      </c>
      <c r="E87" s="1">
        <v>2</v>
      </c>
      <c r="F87" s="1">
        <v>100</v>
      </c>
      <c r="G87" s="1">
        <v>200</v>
      </c>
    </row>
    <row r="88" spans="1:7" x14ac:dyDescent="0.25">
      <c r="A88" s="1" t="s">
        <v>188</v>
      </c>
      <c r="B88" s="1" t="s">
        <v>99</v>
      </c>
      <c r="C88" s="1" t="s">
        <v>100</v>
      </c>
      <c r="D88" s="1" t="s">
        <v>101</v>
      </c>
      <c r="E88" s="1">
        <v>1</v>
      </c>
      <c r="F88" s="1">
        <v>372</v>
      </c>
      <c r="G88" s="1">
        <v>372</v>
      </c>
    </row>
    <row r="89" spans="1:7" x14ac:dyDescent="0.25">
      <c r="A89" s="1" t="s">
        <v>189</v>
      </c>
      <c r="B89" s="1" t="s">
        <v>115</v>
      </c>
      <c r="C89" s="1" t="s">
        <v>154</v>
      </c>
      <c r="D89" s="1" t="s">
        <v>113</v>
      </c>
      <c r="E89" s="1">
        <v>1</v>
      </c>
      <c r="F89" s="1">
        <v>500</v>
      </c>
      <c r="G89" s="1">
        <v>500</v>
      </c>
    </row>
    <row r="90" spans="1:7" x14ac:dyDescent="0.25">
      <c r="A90" s="1" t="s">
        <v>189</v>
      </c>
      <c r="B90" s="1" t="s">
        <v>123</v>
      </c>
      <c r="C90" s="1" t="s">
        <v>155</v>
      </c>
      <c r="D90" s="1" t="s">
        <v>113</v>
      </c>
      <c r="E90" s="1">
        <v>1</v>
      </c>
      <c r="F90" s="1">
        <v>600</v>
      </c>
      <c r="G90" s="1">
        <v>600</v>
      </c>
    </row>
    <row r="91" spans="1:7" x14ac:dyDescent="0.25">
      <c r="A91" s="1" t="s">
        <v>189</v>
      </c>
      <c r="B91" s="1" t="s">
        <v>122</v>
      </c>
      <c r="C91" s="1" t="s">
        <v>97</v>
      </c>
      <c r="D91" s="1" t="s">
        <v>113</v>
      </c>
      <c r="E91" s="1">
        <v>1</v>
      </c>
      <c r="F91" s="1">
        <v>250</v>
      </c>
      <c r="G91" s="1">
        <v>250</v>
      </c>
    </row>
    <row r="92" spans="1:7" x14ac:dyDescent="0.25">
      <c r="A92" s="1" t="s">
        <v>189</v>
      </c>
      <c r="B92" s="1" t="s">
        <v>99</v>
      </c>
      <c r="C92" s="1" t="s">
        <v>100</v>
      </c>
      <c r="D92" s="1" t="s">
        <v>101</v>
      </c>
      <c r="E92" s="1">
        <v>1</v>
      </c>
      <c r="F92" s="1">
        <v>372</v>
      </c>
      <c r="G92" s="1">
        <v>372</v>
      </c>
    </row>
    <row r="93" spans="1:7" x14ac:dyDescent="0.25">
      <c r="A93" s="1" t="s">
        <v>189</v>
      </c>
      <c r="B93" s="1" t="s">
        <v>18</v>
      </c>
      <c r="C93" s="1" t="s">
        <v>19</v>
      </c>
      <c r="D93" s="1" t="s">
        <v>2</v>
      </c>
      <c r="E93" s="1">
        <v>1</v>
      </c>
      <c r="F93" s="1">
        <v>200</v>
      </c>
      <c r="G93" s="1">
        <v>200</v>
      </c>
    </row>
    <row r="94" spans="1:7" x14ac:dyDescent="0.25">
      <c r="A94" s="1" t="s">
        <v>189</v>
      </c>
      <c r="B94" s="1" t="s">
        <v>99</v>
      </c>
      <c r="C94" s="1" t="s">
        <v>100</v>
      </c>
      <c r="D94" s="1" t="s">
        <v>101</v>
      </c>
      <c r="E94" s="1">
        <v>1</v>
      </c>
      <c r="F94" s="1">
        <v>372</v>
      </c>
      <c r="G94" s="1">
        <v>372</v>
      </c>
    </row>
    <row r="95" spans="1:7" x14ac:dyDescent="0.25">
      <c r="A95" s="1" t="s">
        <v>189</v>
      </c>
      <c r="B95" s="1" t="s">
        <v>67</v>
      </c>
      <c r="C95" s="1" t="s">
        <v>32</v>
      </c>
      <c r="D95" s="1" t="s">
        <v>39</v>
      </c>
      <c r="E95" s="1">
        <v>1</v>
      </c>
      <c r="F95" s="1">
        <v>2000</v>
      </c>
      <c r="G95" s="1">
        <v>2000</v>
      </c>
    </row>
    <row r="96" spans="1:7" x14ac:dyDescent="0.25">
      <c r="A96" s="1" t="s">
        <v>189</v>
      </c>
      <c r="B96" s="1" t="s">
        <v>91</v>
      </c>
      <c r="C96" s="1" t="s">
        <v>25</v>
      </c>
      <c r="D96" s="1" t="s">
        <v>88</v>
      </c>
      <c r="E96" s="1">
        <v>1</v>
      </c>
      <c r="F96" s="1">
        <v>400</v>
      </c>
      <c r="G96" s="1">
        <v>400</v>
      </c>
    </row>
    <row r="97" spans="1:7" x14ac:dyDescent="0.25">
      <c r="A97" s="1" t="s">
        <v>190</v>
      </c>
      <c r="B97" s="1" t="s">
        <v>165</v>
      </c>
      <c r="C97" s="1" t="s">
        <v>166</v>
      </c>
      <c r="D97" s="1" t="s">
        <v>113</v>
      </c>
      <c r="E97" s="1">
        <v>1</v>
      </c>
      <c r="F97" s="1">
        <v>20</v>
      </c>
      <c r="G97" s="1">
        <v>20</v>
      </c>
    </row>
    <row r="98" spans="1:7" x14ac:dyDescent="0.25">
      <c r="A98" s="1" t="s">
        <v>190</v>
      </c>
      <c r="B98" s="1" t="s">
        <v>83</v>
      </c>
      <c r="C98" s="1" t="s">
        <v>140</v>
      </c>
      <c r="D98" s="1" t="s">
        <v>80</v>
      </c>
      <c r="E98" s="1">
        <v>1</v>
      </c>
      <c r="F98" s="1">
        <v>1200</v>
      </c>
      <c r="G98" s="1">
        <v>1200</v>
      </c>
    </row>
    <row r="99" spans="1:7" x14ac:dyDescent="0.25">
      <c r="A99" s="1" t="s">
        <v>190</v>
      </c>
      <c r="B99" s="1" t="s">
        <v>167</v>
      </c>
      <c r="C99" s="1" t="s">
        <v>168</v>
      </c>
      <c r="D99" s="1" t="s">
        <v>113</v>
      </c>
      <c r="E99" s="1">
        <v>1</v>
      </c>
      <c r="F99" s="1">
        <v>10</v>
      </c>
      <c r="G99" s="1">
        <v>10</v>
      </c>
    </row>
    <row r="100" spans="1:7" x14ac:dyDescent="0.25">
      <c r="A100" s="1" t="s">
        <v>191</v>
      </c>
      <c r="B100" s="1" t="s">
        <v>74</v>
      </c>
      <c r="C100" s="1" t="s">
        <v>75</v>
      </c>
      <c r="D100" s="1" t="s">
        <v>72</v>
      </c>
      <c r="E100" s="1">
        <v>1</v>
      </c>
      <c r="F100" s="1">
        <v>1500</v>
      </c>
      <c r="G100" s="1">
        <v>1500</v>
      </c>
    </row>
    <row r="101" spans="1:7" x14ac:dyDescent="0.25">
      <c r="A101" s="1" t="s">
        <v>192</v>
      </c>
      <c r="B101" s="1" t="s">
        <v>125</v>
      </c>
      <c r="C101" s="1" t="s">
        <v>156</v>
      </c>
      <c r="D101" s="1" t="s">
        <v>113</v>
      </c>
      <c r="E101" s="1">
        <v>1</v>
      </c>
      <c r="F101" s="1">
        <v>500</v>
      </c>
      <c r="G101" s="1">
        <v>500</v>
      </c>
    </row>
    <row r="102" spans="1:7" x14ac:dyDescent="0.25">
      <c r="A102" s="1" t="s">
        <v>192</v>
      </c>
      <c r="B102" s="1" t="s">
        <v>14</v>
      </c>
      <c r="C102" s="1" t="s">
        <v>15</v>
      </c>
      <c r="D102" s="1" t="s">
        <v>2</v>
      </c>
      <c r="E102" s="1">
        <v>1</v>
      </c>
      <c r="F102" s="1">
        <v>500</v>
      </c>
      <c r="G102" s="1">
        <v>500</v>
      </c>
    </row>
    <row r="103" spans="1:7" x14ac:dyDescent="0.25">
      <c r="A103" s="1" t="s">
        <v>192</v>
      </c>
      <c r="B103" s="1" t="s">
        <v>98</v>
      </c>
      <c r="C103" s="1" t="s">
        <v>141</v>
      </c>
      <c r="D103" s="1" t="s">
        <v>96</v>
      </c>
      <c r="E103" s="1">
        <v>1</v>
      </c>
      <c r="F103" s="1">
        <v>600</v>
      </c>
      <c r="G103" s="1">
        <v>600</v>
      </c>
    </row>
    <row r="104" spans="1:7" x14ac:dyDescent="0.25">
      <c r="A104" s="1" t="s">
        <v>192</v>
      </c>
      <c r="B104" s="1" t="s">
        <v>125</v>
      </c>
      <c r="C104" s="1" t="s">
        <v>156</v>
      </c>
      <c r="D104" s="1" t="s">
        <v>113</v>
      </c>
      <c r="E104" s="1">
        <v>1</v>
      </c>
      <c r="F104" s="1">
        <v>500</v>
      </c>
      <c r="G104" s="1">
        <v>500</v>
      </c>
    </row>
    <row r="105" spans="1:7" x14ac:dyDescent="0.25">
      <c r="A105" s="1" t="s">
        <v>193</v>
      </c>
      <c r="B105" s="1" t="s">
        <v>81</v>
      </c>
      <c r="C105" s="1" t="s">
        <v>82</v>
      </c>
      <c r="D105" s="1" t="s">
        <v>80</v>
      </c>
      <c r="E105" s="1">
        <v>1</v>
      </c>
      <c r="F105" s="1">
        <v>600</v>
      </c>
      <c r="G105" s="1">
        <v>600</v>
      </c>
    </row>
    <row r="106" spans="1:7" x14ac:dyDescent="0.25">
      <c r="A106" s="1" t="s">
        <v>193</v>
      </c>
      <c r="B106" s="1" t="s">
        <v>128</v>
      </c>
      <c r="C106" s="1" t="s">
        <v>158</v>
      </c>
      <c r="D106" s="1" t="s">
        <v>113</v>
      </c>
      <c r="E106" s="1">
        <v>1</v>
      </c>
      <c r="F106" s="1">
        <v>2000</v>
      </c>
      <c r="G106" s="1">
        <v>2000</v>
      </c>
    </row>
    <row r="107" spans="1:7" x14ac:dyDescent="0.25">
      <c r="A107" s="1" t="s">
        <v>193</v>
      </c>
      <c r="B107" s="1" t="s">
        <v>98</v>
      </c>
      <c r="C107" s="1" t="s">
        <v>141</v>
      </c>
      <c r="D107" s="1" t="s">
        <v>96</v>
      </c>
      <c r="E107" s="1">
        <v>1</v>
      </c>
      <c r="F107" s="1">
        <v>600</v>
      </c>
      <c r="G107" s="1">
        <v>600</v>
      </c>
    </row>
    <row r="108" spans="1:7" x14ac:dyDescent="0.25">
      <c r="A108" s="1" t="s">
        <v>193</v>
      </c>
      <c r="B108" s="1" t="s">
        <v>108</v>
      </c>
      <c r="C108" s="1" t="s">
        <v>148</v>
      </c>
      <c r="D108" s="1" t="s">
        <v>106</v>
      </c>
      <c r="E108" s="1">
        <v>1</v>
      </c>
      <c r="F108" s="1">
        <v>3000</v>
      </c>
      <c r="G108" s="1">
        <v>3000</v>
      </c>
    </row>
    <row r="109" spans="1:7" x14ac:dyDescent="0.25">
      <c r="A109" s="1" t="s">
        <v>193</v>
      </c>
      <c r="B109" s="1" t="s">
        <v>110</v>
      </c>
      <c r="C109" s="1" t="s">
        <v>150</v>
      </c>
      <c r="D109" s="1" t="s">
        <v>106</v>
      </c>
      <c r="E109" s="1">
        <v>1</v>
      </c>
      <c r="F109" s="1">
        <v>3000</v>
      </c>
      <c r="G109" s="1">
        <v>3000</v>
      </c>
    </row>
    <row r="110" spans="1:7" x14ac:dyDescent="0.25">
      <c r="A110" s="1" t="s">
        <v>193</v>
      </c>
      <c r="B110" s="1" t="s">
        <v>104</v>
      </c>
      <c r="C110" s="1" t="s">
        <v>105</v>
      </c>
      <c r="D110" s="1" t="s">
        <v>101</v>
      </c>
      <c r="E110" s="1">
        <v>1</v>
      </c>
      <c r="F110" s="1">
        <v>480</v>
      </c>
      <c r="G110" s="1">
        <v>480</v>
      </c>
    </row>
    <row r="111" spans="1:7" x14ac:dyDescent="0.25">
      <c r="A111" s="1" t="s">
        <v>193</v>
      </c>
      <c r="B111" s="1" t="s">
        <v>126</v>
      </c>
      <c r="C111" s="1" t="s">
        <v>157</v>
      </c>
      <c r="D111" s="1" t="s">
        <v>113</v>
      </c>
      <c r="E111" s="1">
        <v>1</v>
      </c>
      <c r="F111" s="1">
        <v>350</v>
      </c>
      <c r="G111" s="1">
        <v>350</v>
      </c>
    </row>
    <row r="112" spans="1:7" x14ac:dyDescent="0.25">
      <c r="A112" s="1" t="s">
        <v>193</v>
      </c>
      <c r="B112" s="1" t="s">
        <v>11</v>
      </c>
      <c r="C112" s="1" t="s">
        <v>12</v>
      </c>
      <c r="D112" s="1" t="s">
        <v>2</v>
      </c>
      <c r="E112" s="1">
        <v>1</v>
      </c>
      <c r="F112" s="1">
        <v>31.25</v>
      </c>
      <c r="G112" s="1">
        <v>31.25</v>
      </c>
    </row>
    <row r="113" spans="1:7" x14ac:dyDescent="0.25">
      <c r="A113" s="1" t="s">
        <v>193</v>
      </c>
      <c r="B113" s="1" t="s">
        <v>5</v>
      </c>
      <c r="C113" s="1" t="s">
        <v>6</v>
      </c>
      <c r="D113" s="1" t="s">
        <v>2</v>
      </c>
      <c r="E113" s="1">
        <v>1</v>
      </c>
      <c r="F113" s="1">
        <v>62.5</v>
      </c>
      <c r="G113" s="1">
        <v>62.5</v>
      </c>
    </row>
    <row r="114" spans="1:7" x14ac:dyDescent="0.25">
      <c r="A114" s="1" t="s">
        <v>193</v>
      </c>
      <c r="B114" s="1" t="s">
        <v>20</v>
      </c>
      <c r="C114" s="1" t="s">
        <v>6</v>
      </c>
      <c r="D114" s="1" t="s">
        <v>2</v>
      </c>
      <c r="E114" s="1">
        <v>1</v>
      </c>
      <c r="F114" s="1">
        <v>62.5</v>
      </c>
      <c r="G114" s="1">
        <v>62.5</v>
      </c>
    </row>
    <row r="115" spans="1:7" x14ac:dyDescent="0.25">
      <c r="A115" s="1" t="s">
        <v>193</v>
      </c>
      <c r="B115" s="1" t="s">
        <v>7</v>
      </c>
      <c r="C115" s="1" t="s">
        <v>8</v>
      </c>
      <c r="D115" s="1" t="s">
        <v>2</v>
      </c>
      <c r="E115" s="1">
        <v>1</v>
      </c>
      <c r="F115" s="1">
        <v>31.25</v>
      </c>
      <c r="G115" s="1">
        <v>31.25</v>
      </c>
    </row>
    <row r="116" spans="1:7" x14ac:dyDescent="0.25">
      <c r="A116" s="1" t="s">
        <v>193</v>
      </c>
      <c r="B116" s="1" t="s">
        <v>33</v>
      </c>
      <c r="C116" s="1" t="s">
        <v>34</v>
      </c>
      <c r="D116" s="1" t="s">
        <v>30</v>
      </c>
      <c r="E116" s="1">
        <v>1</v>
      </c>
      <c r="F116" s="1">
        <v>70</v>
      </c>
      <c r="G116" s="1">
        <v>70</v>
      </c>
    </row>
    <row r="117" spans="1:7" x14ac:dyDescent="0.25">
      <c r="A117" s="1" t="s">
        <v>193</v>
      </c>
      <c r="B117" s="1" t="s">
        <v>118</v>
      </c>
      <c r="C117" s="1" t="s">
        <v>138</v>
      </c>
      <c r="D117" s="1" t="s">
        <v>113</v>
      </c>
      <c r="E117" s="1">
        <v>1</v>
      </c>
      <c r="F117" s="1">
        <v>200</v>
      </c>
      <c r="G117" s="1">
        <v>200</v>
      </c>
    </row>
    <row r="118" spans="1:7" x14ac:dyDescent="0.25">
      <c r="A118" s="1" t="s">
        <v>193</v>
      </c>
      <c r="B118" s="1" t="s">
        <v>99</v>
      </c>
      <c r="C118" s="1" t="s">
        <v>100</v>
      </c>
      <c r="D118" s="1" t="s">
        <v>101</v>
      </c>
      <c r="E118" s="1">
        <v>1</v>
      </c>
      <c r="F118" s="1">
        <v>372</v>
      </c>
      <c r="G118" s="1">
        <v>372</v>
      </c>
    </row>
    <row r="119" spans="1:7" x14ac:dyDescent="0.25">
      <c r="A119" s="1" t="s">
        <v>194</v>
      </c>
      <c r="B119" s="1" t="s">
        <v>62</v>
      </c>
      <c r="C119" s="1" t="s">
        <v>31</v>
      </c>
      <c r="D119" s="1" t="s">
        <v>39</v>
      </c>
      <c r="E119" s="1">
        <v>1</v>
      </c>
      <c r="F119" s="1">
        <v>200</v>
      </c>
      <c r="G119" s="1">
        <v>200</v>
      </c>
    </row>
    <row r="120" spans="1:7" x14ac:dyDescent="0.25">
      <c r="A120" s="1" t="s">
        <v>194</v>
      </c>
      <c r="B120" s="1" t="s">
        <v>61</v>
      </c>
      <c r="C120" s="1" t="s">
        <v>23</v>
      </c>
      <c r="D120" s="1" t="s">
        <v>39</v>
      </c>
      <c r="E120" s="1">
        <v>1</v>
      </c>
      <c r="F120" s="1">
        <v>500</v>
      </c>
      <c r="G120" s="1">
        <v>500</v>
      </c>
    </row>
    <row r="121" spans="1:7" x14ac:dyDescent="0.25">
      <c r="A121" s="1" t="s">
        <v>194</v>
      </c>
      <c r="B121" s="1" t="s">
        <v>60</v>
      </c>
      <c r="C121" s="1" t="s">
        <v>37</v>
      </c>
      <c r="D121" s="1" t="s">
        <v>39</v>
      </c>
      <c r="E121" s="1">
        <v>1</v>
      </c>
      <c r="F121" s="1">
        <v>400</v>
      </c>
      <c r="G121" s="1">
        <v>400</v>
      </c>
    </row>
    <row r="122" spans="1:7" x14ac:dyDescent="0.25">
      <c r="A122" s="1" t="s">
        <v>194</v>
      </c>
      <c r="B122" s="1" t="s">
        <v>99</v>
      </c>
      <c r="C122" s="1" t="s">
        <v>100</v>
      </c>
      <c r="D122" s="1" t="s">
        <v>101</v>
      </c>
      <c r="E122" s="1">
        <v>1</v>
      </c>
      <c r="F122" s="1">
        <v>372</v>
      </c>
      <c r="G122" s="1">
        <v>372</v>
      </c>
    </row>
    <row r="123" spans="1:7" x14ac:dyDescent="0.25">
      <c r="A123" s="1" t="s">
        <v>194</v>
      </c>
      <c r="B123" s="1" t="s">
        <v>70</v>
      </c>
      <c r="C123" s="1" t="s">
        <v>71</v>
      </c>
      <c r="D123" s="1" t="s">
        <v>39</v>
      </c>
      <c r="E123" s="1">
        <v>1</v>
      </c>
      <c r="F123" s="1">
        <v>1200</v>
      </c>
      <c r="G123" s="1">
        <v>1200</v>
      </c>
    </row>
    <row r="124" spans="1:7" x14ac:dyDescent="0.25">
      <c r="A124" s="1" t="s">
        <v>194</v>
      </c>
      <c r="B124" s="1" t="s">
        <v>67</v>
      </c>
      <c r="C124" s="1" t="s">
        <v>32</v>
      </c>
      <c r="D124" s="1" t="s">
        <v>39</v>
      </c>
      <c r="E124" s="1">
        <v>1</v>
      </c>
      <c r="F124" s="1">
        <v>2000</v>
      </c>
      <c r="G124" s="1">
        <v>2000</v>
      </c>
    </row>
    <row r="125" spans="1:7" x14ac:dyDescent="0.25">
      <c r="A125" s="1" t="s">
        <v>194</v>
      </c>
      <c r="B125" s="1" t="s">
        <v>118</v>
      </c>
      <c r="C125" s="1" t="s">
        <v>138</v>
      </c>
      <c r="D125" s="1" t="s">
        <v>113</v>
      </c>
      <c r="E125" s="1">
        <v>1</v>
      </c>
      <c r="F125" s="1">
        <v>200</v>
      </c>
      <c r="G125" s="1">
        <v>200</v>
      </c>
    </row>
    <row r="126" spans="1:7" x14ac:dyDescent="0.25">
      <c r="A126" s="1" t="s">
        <v>194</v>
      </c>
      <c r="B126" s="1" t="s">
        <v>99</v>
      </c>
      <c r="C126" s="1" t="s">
        <v>100</v>
      </c>
      <c r="D126" s="1" t="s">
        <v>101</v>
      </c>
      <c r="E126" s="1">
        <v>1</v>
      </c>
      <c r="F126" s="1">
        <v>372</v>
      </c>
      <c r="G126" s="1">
        <v>372</v>
      </c>
    </row>
    <row r="127" spans="1:7" x14ac:dyDescent="0.25">
      <c r="A127" s="1" t="s">
        <v>194</v>
      </c>
      <c r="B127" s="1" t="s">
        <v>115</v>
      </c>
      <c r="C127" s="1" t="s">
        <v>154</v>
      </c>
      <c r="D127" s="1" t="s">
        <v>113</v>
      </c>
      <c r="E127" s="1">
        <v>1</v>
      </c>
      <c r="F127" s="1">
        <v>500</v>
      </c>
      <c r="G127" s="1">
        <v>500</v>
      </c>
    </row>
    <row r="128" spans="1:7" x14ac:dyDescent="0.25">
      <c r="A128" s="1" t="s">
        <v>194</v>
      </c>
      <c r="B128" s="1" t="s">
        <v>123</v>
      </c>
      <c r="C128" s="1" t="s">
        <v>155</v>
      </c>
      <c r="D128" s="1" t="s">
        <v>113</v>
      </c>
      <c r="E128" s="1">
        <v>1</v>
      </c>
      <c r="F128" s="1">
        <v>600</v>
      </c>
      <c r="G128" s="1">
        <v>600</v>
      </c>
    </row>
    <row r="129" spans="1:7" x14ac:dyDescent="0.25">
      <c r="A129" s="1" t="s">
        <v>194</v>
      </c>
      <c r="B129" s="1" t="s">
        <v>122</v>
      </c>
      <c r="C129" s="1" t="s">
        <v>97</v>
      </c>
      <c r="D129" s="1" t="s">
        <v>113</v>
      </c>
      <c r="E129" s="1">
        <v>1</v>
      </c>
      <c r="F129" s="1">
        <v>250</v>
      </c>
      <c r="G129" s="1">
        <v>250</v>
      </c>
    </row>
    <row r="130" spans="1:7" x14ac:dyDescent="0.25">
      <c r="A130" s="1" t="s">
        <v>194</v>
      </c>
      <c r="B130" s="1" t="s">
        <v>169</v>
      </c>
      <c r="C130" s="1" t="s">
        <v>170</v>
      </c>
      <c r="D130" s="1" t="s">
        <v>96</v>
      </c>
      <c r="E130" s="1">
        <v>1</v>
      </c>
      <c r="F130" s="1">
        <v>400</v>
      </c>
      <c r="G130" s="1">
        <v>400</v>
      </c>
    </row>
    <row r="131" spans="1:7" x14ac:dyDescent="0.25">
      <c r="A131" s="1" t="s">
        <v>194</v>
      </c>
      <c r="B131" s="1" t="s">
        <v>99</v>
      </c>
      <c r="C131" s="1" t="s">
        <v>100</v>
      </c>
      <c r="D131" s="1" t="s">
        <v>101</v>
      </c>
      <c r="E131" s="1">
        <v>1</v>
      </c>
      <c r="F131" s="1">
        <v>372</v>
      </c>
      <c r="G131" s="1">
        <v>372</v>
      </c>
    </row>
    <row r="132" spans="1:7" x14ac:dyDescent="0.25">
      <c r="A132" s="1" t="s">
        <v>195</v>
      </c>
      <c r="B132" s="1" t="s">
        <v>125</v>
      </c>
      <c r="C132" s="1" t="s">
        <v>156</v>
      </c>
      <c r="D132" s="1" t="s">
        <v>113</v>
      </c>
      <c r="E132" s="1">
        <v>1</v>
      </c>
      <c r="F132" s="1">
        <v>500</v>
      </c>
      <c r="G132" s="1">
        <v>500</v>
      </c>
    </row>
    <row r="133" spans="1:7" x14ac:dyDescent="0.25">
      <c r="A133" s="1" t="s">
        <v>195</v>
      </c>
      <c r="B133" s="1" t="s">
        <v>169</v>
      </c>
      <c r="C133" s="1" t="s">
        <v>170</v>
      </c>
      <c r="D133" s="1" t="s">
        <v>96</v>
      </c>
      <c r="E133" s="1">
        <v>1</v>
      </c>
      <c r="F133" s="1">
        <v>400</v>
      </c>
      <c r="G133" s="1">
        <v>400</v>
      </c>
    </row>
    <row r="134" spans="1:7" x14ac:dyDescent="0.25">
      <c r="A134" s="1" t="s">
        <v>195</v>
      </c>
      <c r="B134" s="1" t="s">
        <v>102</v>
      </c>
      <c r="C134" s="1" t="s">
        <v>103</v>
      </c>
      <c r="D134" s="1" t="s">
        <v>101</v>
      </c>
      <c r="E134" s="1">
        <v>1</v>
      </c>
      <c r="F134" s="1">
        <v>377</v>
      </c>
      <c r="G134" s="1">
        <v>377</v>
      </c>
    </row>
    <row r="135" spans="1:7" x14ac:dyDescent="0.25">
      <c r="E135" s="1">
        <f>SUM(E3:E134)</f>
        <v>138</v>
      </c>
      <c r="F135" s="1">
        <f t="shared" ref="F135" si="1">SUM(F3:F134)</f>
        <v>94703.5</v>
      </c>
      <c r="G135" s="1">
        <f>SUM(G3:G134)</f>
        <v>95323.5</v>
      </c>
    </row>
  </sheetData>
  <mergeCells count="2">
    <mergeCell ref="A1:G1"/>
    <mergeCell ref="I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May Received &amp; Issue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2019-07-18T06:56:26Z</dcterms:modified>
</cp:coreProperties>
</file>