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0490" windowHeight="7545"/>
  </bookViews>
  <sheets>
    <sheet name="Sheet1" sheetId="14" r:id="rId1"/>
    <sheet name="Sheet2" sheetId="17" r:id="rId2"/>
    <sheet name="Sheet4" sheetId="13" r:id="rId3"/>
    <sheet name="Sheet3" sheetId="12" r:id="rId4"/>
    <sheet name="Main" sheetId="11" r:id="rId5"/>
    <sheet name="Tongi-Stock-Dec-18" sheetId="16" r:id="rId6"/>
  </sheets>
  <externalReferences>
    <externalReference r:id="rId7"/>
  </externalReferences>
  <calcPr calcId="152511"/>
</workbook>
</file>

<file path=xl/calcChain.xml><?xml version="1.0" encoding="utf-8"?>
<calcChain xmlns="http://schemas.openxmlformats.org/spreadsheetml/2006/main">
  <c r="G3" i="16" l="1"/>
  <c r="G4" i="16"/>
  <c r="G5" i="16"/>
  <c r="G6" i="16"/>
  <c r="G7" i="16"/>
  <c r="G8" i="16"/>
  <c r="G9" i="16"/>
  <c r="G10" i="16"/>
  <c r="G11" i="16"/>
  <c r="G12" i="16"/>
  <c r="G2" i="16"/>
</calcChain>
</file>

<file path=xl/sharedStrings.xml><?xml version="1.0" encoding="utf-8"?>
<sst xmlns="http://schemas.openxmlformats.org/spreadsheetml/2006/main" count="276" uniqueCount="158">
  <si>
    <t xml:space="preserve">Description/Part Name </t>
  </si>
  <si>
    <t>Qty</t>
  </si>
  <si>
    <t>USD</t>
  </si>
  <si>
    <t>Costing</t>
  </si>
  <si>
    <t>Engine No</t>
  </si>
  <si>
    <t>Chassis No</t>
  </si>
  <si>
    <t>LC No</t>
  </si>
  <si>
    <t>LC Date</t>
  </si>
  <si>
    <t>Reference Name</t>
  </si>
  <si>
    <t>Referenc/Clearance Date/Received Date</t>
  </si>
  <si>
    <t>Product Model No</t>
  </si>
  <si>
    <t>TURBO-125CC-RED</t>
  </si>
  <si>
    <t>TURBO-125CC-M-RED</t>
  </si>
  <si>
    <t>BULLET-100CC-RED</t>
  </si>
  <si>
    <t>F100-6A-100CC-RED</t>
  </si>
  <si>
    <t>F100-6A-100CC-BLK</t>
  </si>
  <si>
    <t>TURBO-125CC-BLK</t>
  </si>
  <si>
    <t>BIKE-RT-RED</t>
  </si>
  <si>
    <t>RB116ZAV180906440</t>
  </si>
  <si>
    <t>BRBTAS180906440</t>
  </si>
  <si>
    <t>RB116ZAV180906337</t>
  </si>
  <si>
    <t>BRBTAS180906337</t>
  </si>
  <si>
    <t>RB111YAH180912681</t>
  </si>
  <si>
    <t>BRBVAG180909730</t>
  </si>
  <si>
    <t>RB111XAH180711857</t>
  </si>
  <si>
    <t>BRBVAH180720661</t>
  </si>
  <si>
    <t>RB111XAH180711904</t>
  </si>
  <si>
    <t>BRBVAH180720708</t>
  </si>
  <si>
    <t>ROYAL-PLUS-110CC-BLK</t>
  </si>
  <si>
    <t>RB107WAH181135822</t>
  </si>
  <si>
    <t>BRBXAM181135822</t>
  </si>
  <si>
    <t>RB113ZAH181109296</t>
  </si>
  <si>
    <t>BRBUAK181110839</t>
  </si>
  <si>
    <t>RB116ZAV181107021</t>
  </si>
  <si>
    <t>BRBTAS181107021</t>
  </si>
  <si>
    <t>RB116ZAV181107117</t>
  </si>
  <si>
    <t>BRBTAS181107117</t>
  </si>
  <si>
    <t>RB111TAH180610264</t>
  </si>
  <si>
    <t>BRBVAR180610264</t>
  </si>
  <si>
    <t>RB111TAH180610556</t>
  </si>
  <si>
    <t>BRBVAR180610556</t>
  </si>
  <si>
    <t>RB107UAH180604635</t>
  </si>
  <si>
    <t>BRBXAS180604635</t>
  </si>
  <si>
    <t>RB107UAH180604629</t>
  </si>
  <si>
    <t>BRBXAS180604629</t>
  </si>
  <si>
    <t>RB121YAV180704475</t>
  </si>
  <si>
    <t>BRBRAM180704035</t>
  </si>
  <si>
    <t>RB107UAH180604602</t>
  </si>
  <si>
    <t>BRBXAS180604602</t>
  </si>
  <si>
    <t>RB111XAH181012068</t>
  </si>
  <si>
    <t>BRBVAH181020872</t>
  </si>
  <si>
    <t>Site</t>
  </si>
  <si>
    <t>Part No</t>
  </si>
  <si>
    <t>Part Description</t>
  </si>
  <si>
    <t>Lot/Batch No</t>
  </si>
  <si>
    <t>Serial No</t>
  </si>
  <si>
    <t>Unit Cost</t>
  </si>
  <si>
    <t>RATON</t>
  </si>
  <si>
    <t>AD80S-DELUXE-RED</t>
  </si>
  <si>
    <t>Dayang AD80S-DELUXE - Red</t>
  </si>
  <si>
    <t>FREEDOM  ROYAL-PLUS-110CC - BLACK</t>
  </si>
  <si>
    <t>FREEDOM  TURBO-125CC - RED</t>
  </si>
  <si>
    <t>RUNNER  TURBO  125CC  MOTOR BIKE -MATT  RED</t>
  </si>
  <si>
    <t>CHEETA-100CC-RED</t>
  </si>
  <si>
    <t>HOUJIN  CHEETA-100CC - RED</t>
  </si>
  <si>
    <t>CHEETA-100CC-BLK</t>
  </si>
  <si>
    <t>HOUJIN  CHEETA-100CC - BLACK</t>
  </si>
  <si>
    <t>RUNNER BIKE RT 80CC- RED</t>
  </si>
  <si>
    <t>KNIGHT-RIDER-150CC-M-BLU</t>
  </si>
  <si>
    <t>RUNNER KNIGHT RIDER-150CC-MATT BLUE</t>
  </si>
  <si>
    <t>FREEDOM  F100-6A-100CC - BLACK</t>
  </si>
  <si>
    <t>RED</t>
  </si>
  <si>
    <t>RB107WAH181236305</t>
  </si>
  <si>
    <t>BRBXAM181236305</t>
  </si>
  <si>
    <t>CHEETA</t>
  </si>
  <si>
    <t>RB111TAH181210673</t>
  </si>
  <si>
    <t>BRBVAR181210673</t>
  </si>
  <si>
    <t>RB113ZAH181209476</t>
  </si>
  <si>
    <t>BRBUAK181211019</t>
  </si>
  <si>
    <t>RB116ZAV181107071</t>
  </si>
  <si>
    <t>BRBTAS181107071</t>
  </si>
  <si>
    <t>RB116ZAV181106732</t>
  </si>
  <si>
    <t>BRBTAS181106732</t>
  </si>
  <si>
    <t>ROYAL-PLUS-110CC-RED</t>
  </si>
  <si>
    <t>FREEDOM  ROYAL-PLUS-110CC - RED</t>
  </si>
  <si>
    <t>FREEDOM  TURBO-125CC - BLACK</t>
  </si>
  <si>
    <t>RB111TAH181210693</t>
  </si>
  <si>
    <t>BRBVAR181210693</t>
  </si>
  <si>
    <t>knight Rider</t>
  </si>
  <si>
    <t xml:space="preserve">M.BLUE </t>
  </si>
  <si>
    <t>RB121YAV181204644</t>
  </si>
  <si>
    <t>BRBRAM181204204</t>
  </si>
  <si>
    <t>BIKE RT</t>
  </si>
  <si>
    <t>RB107UAH180604761</t>
  </si>
  <si>
    <t>BRBXAS180604761</t>
  </si>
  <si>
    <t>RB107UAH180604757</t>
  </si>
  <si>
    <t>BRBXAS180604757</t>
  </si>
  <si>
    <t>RB107UAH180604704</t>
  </si>
  <si>
    <t>BRBXAS180604704</t>
  </si>
  <si>
    <t>RB113ZAH181209471</t>
  </si>
  <si>
    <t>BRBUAK181211014</t>
  </si>
  <si>
    <t>BDT</t>
  </si>
  <si>
    <t>RB113ZAH181209440</t>
  </si>
  <si>
    <t>BRBUAK181210983</t>
  </si>
  <si>
    <t>RB107WAH181236242</t>
  </si>
  <si>
    <t>BRBXAM181236242</t>
  </si>
  <si>
    <t>RB107UAH180604906</t>
  </si>
  <si>
    <t>BRBXAS180604906</t>
  </si>
  <si>
    <t>RB107UAH180604905</t>
  </si>
  <si>
    <t>BRBXAS180604905</t>
  </si>
  <si>
    <t>RB107UAH180604897</t>
  </si>
  <si>
    <t>BRBXAS180604897</t>
  </si>
  <si>
    <t>RB107UAH180604818</t>
  </si>
  <si>
    <t>BRBXAS180604818</t>
  </si>
  <si>
    <t>KNIGHT-RIDER-150CC-BLK</t>
  </si>
  <si>
    <t>RB121YAV181204668</t>
  </si>
  <si>
    <t>BRBRAM181204228</t>
  </si>
  <si>
    <t>RB121YAV181204714</t>
  </si>
  <si>
    <t>BRBRAM181204274</t>
  </si>
  <si>
    <t>REN SPT WC 150 ONG</t>
  </si>
  <si>
    <t>RENEGADE SPORT 150 WATER COOL ORANGE BIKE</t>
  </si>
  <si>
    <t>RB121AWV180500039</t>
  </si>
  <si>
    <t>BRBRRS180500039</t>
  </si>
  <si>
    <t>RB121YAV181204775</t>
  </si>
  <si>
    <t>BRBRAM181204335</t>
  </si>
  <si>
    <t>REN COM WC 150 M-OLV-GRN</t>
  </si>
  <si>
    <t>RENEGADE COMMANDO 150 WC MATT OLIVE GREEN</t>
  </si>
  <si>
    <t>RB121SWV180500035</t>
  </si>
  <si>
    <t>BRBRUM180500035</t>
  </si>
  <si>
    <t>RB107UAH180604377</t>
  </si>
  <si>
    <t>BRBXAS180604377</t>
  </si>
  <si>
    <t>RB107UAH180604488</t>
  </si>
  <si>
    <t>BRBXAS180604488</t>
  </si>
  <si>
    <t>KNIGHT-RIDER-150CC-M-WTE</t>
  </si>
  <si>
    <t>KNIGHT-RIDER-150CC-MILK WHITE</t>
  </si>
  <si>
    <t>Dayang BULLET-100CC - RED</t>
  </si>
  <si>
    <t>BULLET-100CC-BLK</t>
  </si>
  <si>
    <t>Dayang BULLET-100CC - BLK</t>
  </si>
  <si>
    <t>TURBO-125CC-M-BLU</t>
  </si>
  <si>
    <t>FREEDOM  TURBO-125CC - MATT BLUE</t>
  </si>
  <si>
    <t>RB121YAV181204847</t>
  </si>
  <si>
    <t>BRBRAM181204407</t>
  </si>
  <si>
    <t>RB121YAV180704468</t>
  </si>
  <si>
    <t>BRBRAM180704028</t>
  </si>
  <si>
    <t>RB111YAH181213326</t>
  </si>
  <si>
    <t>BRBVAG181210375</t>
  </si>
  <si>
    <t>RB111YAH181113113</t>
  </si>
  <si>
    <t>BRBVAG181110162</t>
  </si>
  <si>
    <t>RB107UAH180604843</t>
  </si>
  <si>
    <t>BRBXAS180604843</t>
  </si>
  <si>
    <t>RB121YAV180704237</t>
  </si>
  <si>
    <t>BRBRAM180703797</t>
  </si>
  <si>
    <t>RB116ZAV181207313</t>
  </si>
  <si>
    <t>BRBTAS181207313</t>
  </si>
  <si>
    <t>RB116ZAV181106680</t>
  </si>
  <si>
    <t>BRBTAS181106680</t>
  </si>
  <si>
    <t>RB107UAH180604791</t>
  </si>
  <si>
    <t>BRBXAS180604791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</si>
</sst>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_(* #,##0_);_(* \(#,##0\);_(* &quot;-&quot;??_);_(@_)"/>
    <numFmt numFmtId="165" formatCode="[$-409]d/mmm/yy;@"/>
    <numFmt numFmtId="166" formatCode="[$-409]dd\-mmm\-yy;@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2"/>
      <name val="Times New Roman"/>
      <family val="1"/>
    </font>
    <font>
      <sz val="12"/>
      <color theme="1"/>
      <name val="Times New Roman"/>
      <family val="1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00"/>
      <name val="Calibri"/>
      <family val="2"/>
    </font>
    <font>
      <sz val="12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45">
    <xf numFmtId="0" fontId="0" fillId="0" borderId="0"/>
    <xf numFmtId="0" fontId="1" fillId="0" borderId="0"/>
    <xf numFmtId="0" fontId="2" fillId="0" borderId="0">
      <alignment vertical="top"/>
    </xf>
    <xf numFmtId="43" fontId="1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" applyNumberFormat="0" applyFill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8" fillId="0" borderId="0" applyNumberFormat="0" applyFill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0" applyNumberFormat="0" applyBorder="0" applyAlignment="0" applyProtection="0"/>
    <xf numFmtId="0" fontId="12" fillId="6" borderId="5" applyNumberFormat="0" applyAlignment="0" applyProtection="0"/>
    <xf numFmtId="0" fontId="13" fillId="7" borderId="6" applyNumberFormat="0" applyAlignment="0" applyProtection="0"/>
    <xf numFmtId="0" fontId="14" fillId="7" borderId="5" applyNumberFormat="0" applyAlignment="0" applyProtection="0"/>
    <xf numFmtId="0" fontId="15" fillId="0" borderId="7" applyNumberFormat="0" applyFill="0" applyAlignment="0" applyProtection="0"/>
    <xf numFmtId="0" fontId="16" fillId="8" borderId="8" applyNumberFormat="0" applyAlignment="0" applyProtection="0"/>
    <xf numFmtId="0" fontId="17" fillId="0" borderId="0" applyNumberFormat="0" applyFill="0" applyBorder="0" applyAlignment="0" applyProtection="0"/>
    <xf numFmtId="0" fontId="1" fillId="9" borderId="9" applyNumberFormat="0" applyFont="0" applyAlignment="0" applyProtection="0"/>
    <xf numFmtId="0" fontId="18" fillId="0" borderId="0" applyNumberFormat="0" applyFill="0" applyBorder="0" applyAlignment="0" applyProtection="0"/>
    <xf numFmtId="0" fontId="19" fillId="0" borderId="10" applyNumberFormat="0" applyFill="0" applyAlignment="0" applyProtection="0"/>
    <xf numFmtId="0" fontId="20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20" fillId="13" borderId="0" applyNumberFormat="0" applyBorder="0" applyAlignment="0" applyProtection="0"/>
    <xf numFmtId="0" fontId="20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20" fillId="17" borderId="0" applyNumberFormat="0" applyBorder="0" applyAlignment="0" applyProtection="0"/>
    <xf numFmtId="0" fontId="20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20" fillId="21" borderId="0" applyNumberFormat="0" applyBorder="0" applyAlignment="0" applyProtection="0"/>
    <xf numFmtId="0" fontId="20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20" fillId="25" borderId="0" applyNumberFormat="0" applyBorder="0" applyAlignment="0" applyProtection="0"/>
    <xf numFmtId="0" fontId="20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20" fillId="29" borderId="0" applyNumberFormat="0" applyBorder="0" applyAlignment="0" applyProtection="0"/>
    <xf numFmtId="0" fontId="20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0" fillId="33" borderId="0" applyNumberFormat="0" applyBorder="0" applyAlignment="0" applyProtection="0"/>
  </cellStyleXfs>
  <cellXfs count="33">
    <xf numFmtId="0" fontId="0" fillId="0" borderId="0" xfId="0"/>
    <xf numFmtId="0" fontId="4" fillId="0" borderId="0" xfId="0" applyFont="1" applyFill="1" applyBorder="1" applyAlignment="1">
      <alignment horizontal="center" vertical="center"/>
    </xf>
    <xf numFmtId="14" fontId="4" fillId="0" borderId="0" xfId="0" applyNumberFormat="1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14" fontId="4" fillId="2" borderId="1" xfId="0" applyNumberFormat="1" applyFont="1" applyFill="1" applyBorder="1" applyAlignment="1">
      <alignment horizontal="center" vertical="center"/>
    </xf>
    <xf numFmtId="164" fontId="21" fillId="0" borderId="14" xfId="3" applyNumberFormat="1" applyFont="1" applyFill="1" applyBorder="1" applyAlignment="1">
      <alignment horizontal="left" vertical="center"/>
    </xf>
    <xf numFmtId="0" fontId="0" fillId="0" borderId="14" xfId="0" applyFill="1" applyBorder="1" applyAlignment="1">
      <alignment vertical="center"/>
    </xf>
    <xf numFmtId="164" fontId="0" fillId="0" borderId="14" xfId="3" applyNumberFormat="1" applyFont="1" applyFill="1" applyBorder="1" applyAlignment="1">
      <alignment vertical="center"/>
    </xf>
    <xf numFmtId="14" fontId="21" fillId="0" borderId="14" xfId="0" applyNumberFormat="1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14" fontId="3" fillId="0" borderId="18" xfId="0" applyNumberFormat="1" applyFont="1" applyFill="1" applyBorder="1" applyAlignment="1">
      <alignment horizontal="center" vertical="center" wrapText="1"/>
    </xf>
    <xf numFmtId="14" fontId="3" fillId="2" borderId="19" xfId="0" applyNumberFormat="1" applyFont="1" applyFill="1" applyBorder="1" applyAlignment="1">
      <alignment horizontal="center" vertical="center" wrapText="1"/>
    </xf>
    <xf numFmtId="0" fontId="0" fillId="0" borderId="0" xfId="0" applyFill="1"/>
    <xf numFmtId="165" fontId="0" fillId="0" borderId="0" xfId="0" applyNumberFormat="1"/>
    <xf numFmtId="0" fontId="0" fillId="0" borderId="1" xfId="0" applyBorder="1"/>
    <xf numFmtId="0" fontId="4" fillId="2" borderId="13" xfId="0" applyFont="1" applyFill="1" applyBorder="1" applyAlignment="1">
      <alignment horizontal="center" vertical="center"/>
    </xf>
    <xf numFmtId="0" fontId="0" fillId="0" borderId="13" xfId="0" applyBorder="1" applyAlignment="1">
      <alignment horizontal="center"/>
    </xf>
    <xf numFmtId="0" fontId="0" fillId="0" borderId="1" xfId="0" applyFont="1" applyBorder="1"/>
    <xf numFmtId="166" fontId="21" fillId="2" borderId="1" xfId="0" applyNumberFormat="1" applyFont="1" applyFill="1" applyBorder="1" applyAlignment="1">
      <alignment horizontal="left" vertical="center"/>
    </xf>
    <xf numFmtId="0" fontId="4" fillId="2" borderId="12" xfId="0" applyFont="1" applyFill="1" applyBorder="1" applyAlignment="1">
      <alignment horizontal="center" vertical="center"/>
    </xf>
    <xf numFmtId="0" fontId="0" fillId="0" borderId="12" xfId="0" applyBorder="1"/>
    <xf numFmtId="0" fontId="0" fillId="0" borderId="13" xfId="0" applyBorder="1"/>
    <xf numFmtId="164" fontId="0" fillId="0" borderId="1" xfId="3" applyNumberFormat="1" applyFont="1" applyBorder="1"/>
    <xf numFmtId="0" fontId="3" fillId="0" borderId="1" xfId="0" applyFont="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15" fontId="22" fillId="0" borderId="1" xfId="0" applyNumberFormat="1" applyFont="1" applyFill="1" applyBorder="1" applyAlignment="1">
      <alignment horizontal="center"/>
    </xf>
  </cellXfs>
  <cellStyles count="45">
    <cellStyle name="20% - Accent1" xfId="22" builtinId="30" customBuiltin="1"/>
    <cellStyle name="20% - Accent2" xfId="26" builtinId="34" customBuiltin="1"/>
    <cellStyle name="20% - Accent3" xfId="30" builtinId="38" customBuiltin="1"/>
    <cellStyle name="20% - Accent4" xfId="34" builtinId="42" customBuiltin="1"/>
    <cellStyle name="20% - Accent5" xfId="38" builtinId="46" customBuiltin="1"/>
    <cellStyle name="20% - Accent6" xfId="42" builtinId="50" customBuiltin="1"/>
    <cellStyle name="40% - Accent1" xfId="23" builtinId="31" customBuiltin="1"/>
    <cellStyle name="40% - Accent2" xfId="27" builtinId="35" customBuiltin="1"/>
    <cellStyle name="40% - Accent3" xfId="31" builtinId="39" customBuiltin="1"/>
    <cellStyle name="40% - Accent4" xfId="35" builtinId="43" customBuiltin="1"/>
    <cellStyle name="40% - Accent5" xfId="39" builtinId="47" customBuiltin="1"/>
    <cellStyle name="40% - Accent6" xfId="43" builtinId="51" customBuiltin="1"/>
    <cellStyle name="60% - Accent1" xfId="24" builtinId="32" customBuiltin="1"/>
    <cellStyle name="60% - Accent2" xfId="28" builtinId="36" customBuiltin="1"/>
    <cellStyle name="60% - Accent3" xfId="32" builtinId="40" customBuiltin="1"/>
    <cellStyle name="60% - Accent4" xfId="36" builtinId="44" customBuiltin="1"/>
    <cellStyle name="60% - Accent5" xfId="40" builtinId="48" customBuiltin="1"/>
    <cellStyle name="60% - Accent6" xfId="44" builtinId="52" customBuiltin="1"/>
    <cellStyle name="Accent1" xfId="21" builtinId="29" customBuiltin="1"/>
    <cellStyle name="Accent2" xfId="25" builtinId="33" customBuiltin="1"/>
    <cellStyle name="Accent3" xfId="29" builtinId="37" customBuiltin="1"/>
    <cellStyle name="Accent4" xfId="33" builtinId="41" customBuiltin="1"/>
    <cellStyle name="Accent5" xfId="37" builtinId="45" customBuiltin="1"/>
    <cellStyle name="Accent6" xfId="41" builtinId="49" customBuiltin="1"/>
    <cellStyle name="Bad" xfId="10" builtinId="27" customBuiltin="1"/>
    <cellStyle name="Calculation" xfId="14" builtinId="22" customBuiltin="1"/>
    <cellStyle name="Check Cell" xfId="16" builtinId="23" customBuiltin="1"/>
    <cellStyle name="Comma" xfId="3" builtinId="3"/>
    <cellStyle name="Explanatory Text" xfId="19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2" builtinId="20" customBuiltin="1"/>
    <cellStyle name="Linked Cell" xfId="15" builtinId="24" customBuiltin="1"/>
    <cellStyle name="Neutral" xfId="11" builtinId="28" customBuiltin="1"/>
    <cellStyle name="Normal" xfId="0" builtinId="0"/>
    <cellStyle name="Normal 2" xfId="1"/>
    <cellStyle name="Normal 3" xfId="2"/>
    <cellStyle name="Note" xfId="18" builtinId="10" customBuiltin="1"/>
    <cellStyle name="Output" xfId="13" builtinId="21" customBuiltin="1"/>
    <cellStyle name="Title" xfId="4" builtinId="15" customBuiltin="1"/>
    <cellStyle name="Total" xfId="20" builtinId="25" customBuiltin="1"/>
    <cellStyle name="Warning Text" xfId="17" builtinId="11" customBuiltin="1"/>
  </cellStyles>
  <dxfs count="2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eskstop\SHOWROOM\SHOWROOM%20ACTIVITIES\COCO%20SALES\(04)%20RATON\Dec-18\IFS%20Report(23.12.18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REDIT SALE-Sample"/>
      <sheetName val="CASH SALES-Sample"/>
      <sheetName val="Daily Collection-2018-Sample"/>
      <sheetName val="Total Stock"/>
      <sheetName val="Present Stock"/>
    </sheetNames>
    <sheetDataSet>
      <sheetData sheetId="0"/>
      <sheetData sheetId="1"/>
      <sheetData sheetId="2"/>
      <sheetData sheetId="3">
        <row r="213">
          <cell r="D213" t="str">
            <v>RB107WAH181135822</v>
          </cell>
          <cell r="E213" t="str">
            <v>BRBXAM181135822</v>
          </cell>
          <cell r="F213">
            <v>43452</v>
          </cell>
        </row>
        <row r="214">
          <cell r="D214" t="str">
            <v>RB113ZAH181109296</v>
          </cell>
          <cell r="E214" t="str">
            <v>BRBUAK181110839</v>
          </cell>
          <cell r="F214">
            <v>43452</v>
          </cell>
        </row>
        <row r="215">
          <cell r="D215" t="str">
            <v>RB116ZAV181107021</v>
          </cell>
          <cell r="E215" t="str">
            <v>BRBTAS181107021</v>
          </cell>
          <cell r="F215">
            <v>43452</v>
          </cell>
        </row>
        <row r="216">
          <cell r="D216" t="str">
            <v>RB116ZAV181107117</v>
          </cell>
          <cell r="E216" t="str">
            <v>BRBTAS181107117</v>
          </cell>
          <cell r="F216">
            <v>43452</v>
          </cell>
        </row>
        <row r="217">
          <cell r="D217" t="str">
            <v>RB111TAH180610264</v>
          </cell>
          <cell r="E217" t="str">
            <v>BRBVAR180610264</v>
          </cell>
          <cell r="F217">
            <v>43453</v>
          </cell>
        </row>
        <row r="218">
          <cell r="D218" t="str">
            <v>RB111TAH180610556</v>
          </cell>
          <cell r="E218" t="str">
            <v>BRBVAR180610556</v>
          </cell>
          <cell r="F218">
            <v>43453</v>
          </cell>
        </row>
        <row r="219">
          <cell r="D219" t="str">
            <v>RB107UAH180604635</v>
          </cell>
          <cell r="E219" t="str">
            <v>BRBXAS180604635</v>
          </cell>
          <cell r="F219">
            <v>43453</v>
          </cell>
        </row>
        <row r="220">
          <cell r="D220" t="str">
            <v>RB107UAH180604629</v>
          </cell>
          <cell r="E220" t="str">
            <v>BRBXAS180604629</v>
          </cell>
          <cell r="F220">
            <v>43453</v>
          </cell>
        </row>
        <row r="221">
          <cell r="D221" t="str">
            <v>RB121YAV180704475</v>
          </cell>
          <cell r="E221" t="str">
            <v>BRBRAM180704035</v>
          </cell>
          <cell r="F221">
            <v>43454</v>
          </cell>
        </row>
        <row r="222">
          <cell r="D222" t="str">
            <v>RB107UAH180604602</v>
          </cell>
          <cell r="E222" t="str">
            <v>BRBXAS180604602</v>
          </cell>
          <cell r="F222">
            <v>43454</v>
          </cell>
        </row>
        <row r="223">
          <cell r="D223" t="str">
            <v>RB111XAH181012068</v>
          </cell>
          <cell r="E223" t="str">
            <v>BRBVAH181020872</v>
          </cell>
          <cell r="F223">
            <v>43454</v>
          </cell>
        </row>
      </sheetData>
      <sheetData sheetId="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"/>
  <sheetViews>
    <sheetView tabSelected="1" workbookViewId="0">
      <selection activeCell="E3" sqref="E3"/>
    </sheetView>
  </sheetViews>
  <sheetFormatPr defaultRowHeight="15" x14ac:dyDescent="0.25"/>
  <cols>
    <col min="1" max="1" width="24.85546875" customWidth="1"/>
    <col min="2" max="2" width="44.85546875" bestFit="1" customWidth="1"/>
    <col min="4" max="4" width="7.5703125" customWidth="1"/>
    <col min="5" max="5" width="11.5703125" bestFit="1" customWidth="1"/>
    <col min="6" max="6" width="20.28515625" customWidth="1"/>
    <col min="7" max="7" width="18.140625" customWidth="1"/>
    <col min="11" max="11" width="10" bestFit="1" customWidth="1"/>
  </cols>
  <sheetData>
    <row r="1" spans="1:11" s="10" customFormat="1" ht="94.5" x14ac:dyDescent="0.25">
      <c r="A1" s="13" t="s">
        <v>10</v>
      </c>
      <c r="B1" s="14" t="s">
        <v>0</v>
      </c>
      <c r="C1" s="14" t="s">
        <v>1</v>
      </c>
      <c r="D1" s="14" t="s">
        <v>2</v>
      </c>
      <c r="E1" s="14" t="s">
        <v>3</v>
      </c>
      <c r="F1" s="15" t="s">
        <v>4</v>
      </c>
      <c r="G1" s="15" t="s">
        <v>5</v>
      </c>
      <c r="H1" s="14" t="s">
        <v>6</v>
      </c>
      <c r="I1" s="16" t="s">
        <v>7</v>
      </c>
      <c r="J1" s="14" t="s">
        <v>8</v>
      </c>
      <c r="K1" s="17" t="s">
        <v>9</v>
      </c>
    </row>
    <row r="2" spans="1:11" s="10" customFormat="1" ht="15.75" x14ac:dyDescent="0.25">
      <c r="A2" s="20" t="s">
        <v>68</v>
      </c>
      <c r="B2" s="20" t="s">
        <v>69</v>
      </c>
      <c r="C2" s="31">
        <v>1</v>
      </c>
      <c r="D2" s="29"/>
      <c r="E2" s="28">
        <v>79354.240000000005</v>
      </c>
      <c r="F2" s="23" t="s">
        <v>140</v>
      </c>
      <c r="G2" s="23" t="s">
        <v>141</v>
      </c>
      <c r="H2" s="29"/>
      <c r="I2" s="30"/>
      <c r="J2" s="29"/>
      <c r="K2" s="32">
        <v>43492</v>
      </c>
    </row>
    <row r="3" spans="1:11" s="10" customFormat="1" ht="15.75" x14ac:dyDescent="0.25">
      <c r="A3" s="20" t="s">
        <v>133</v>
      </c>
      <c r="B3" s="20" t="s">
        <v>134</v>
      </c>
      <c r="C3" s="31">
        <v>1</v>
      </c>
      <c r="D3" s="29"/>
      <c r="E3" s="28">
        <v>79354.240000000005</v>
      </c>
      <c r="F3" s="23" t="s">
        <v>142</v>
      </c>
      <c r="G3" s="23" t="s">
        <v>143</v>
      </c>
      <c r="H3" s="29"/>
      <c r="I3" s="30"/>
      <c r="J3" s="29"/>
      <c r="K3" s="32">
        <v>43492</v>
      </c>
    </row>
    <row r="4" spans="1:11" s="10" customFormat="1" ht="15.75" x14ac:dyDescent="0.25">
      <c r="A4" s="20" t="s">
        <v>13</v>
      </c>
      <c r="B4" s="20" t="s">
        <v>135</v>
      </c>
      <c r="C4" s="31">
        <v>1</v>
      </c>
      <c r="D4" s="29"/>
      <c r="E4" s="28">
        <v>41552.730000000003</v>
      </c>
      <c r="F4" s="23" t="s">
        <v>144</v>
      </c>
      <c r="G4" s="23" t="s">
        <v>145</v>
      </c>
      <c r="H4" s="29"/>
      <c r="I4" s="30"/>
      <c r="J4" s="29"/>
      <c r="K4" s="32">
        <v>43492</v>
      </c>
    </row>
    <row r="5" spans="1:11" s="10" customFormat="1" ht="15.75" x14ac:dyDescent="0.25">
      <c r="A5" s="20" t="s">
        <v>136</v>
      </c>
      <c r="B5" s="20" t="s">
        <v>137</v>
      </c>
      <c r="C5" s="31">
        <v>1</v>
      </c>
      <c r="D5" s="29"/>
      <c r="E5" s="28">
        <v>56985.63</v>
      </c>
      <c r="F5" s="23" t="s">
        <v>146</v>
      </c>
      <c r="G5" s="23" t="s">
        <v>147</v>
      </c>
      <c r="H5" s="29"/>
      <c r="I5" s="30"/>
      <c r="J5" s="29"/>
      <c r="K5" s="32">
        <v>43492</v>
      </c>
    </row>
    <row r="6" spans="1:11" s="10" customFormat="1" ht="15.75" x14ac:dyDescent="0.25">
      <c r="A6" s="20" t="s">
        <v>17</v>
      </c>
      <c r="B6" s="20" t="s">
        <v>67</v>
      </c>
      <c r="C6" s="31">
        <v>1</v>
      </c>
      <c r="D6" s="29"/>
      <c r="E6" s="28">
        <v>33183.660000000003</v>
      </c>
      <c r="F6" s="23" t="s">
        <v>148</v>
      </c>
      <c r="G6" s="23" t="s">
        <v>149</v>
      </c>
      <c r="H6" s="29"/>
      <c r="I6" s="30"/>
      <c r="J6" s="29"/>
      <c r="K6" s="32">
        <v>43492</v>
      </c>
    </row>
    <row r="7" spans="1:11" s="10" customFormat="1" ht="15.75" x14ac:dyDescent="0.25">
      <c r="A7" s="20" t="s">
        <v>114</v>
      </c>
      <c r="B7" s="20" t="s">
        <v>114</v>
      </c>
      <c r="C7" s="31">
        <v>1</v>
      </c>
      <c r="D7" s="29"/>
      <c r="E7" s="28">
        <v>86228.47</v>
      </c>
      <c r="F7" s="23" t="s">
        <v>150</v>
      </c>
      <c r="G7" s="23" t="s">
        <v>151</v>
      </c>
      <c r="H7" s="29"/>
      <c r="I7" s="30"/>
      <c r="J7" s="29"/>
      <c r="K7" s="32">
        <v>43492</v>
      </c>
    </row>
    <row r="8" spans="1:11" ht="15.75" x14ac:dyDescent="0.25">
      <c r="A8" s="20" t="s">
        <v>138</v>
      </c>
      <c r="B8" s="20" t="s">
        <v>139</v>
      </c>
      <c r="C8" s="31">
        <v>1</v>
      </c>
      <c r="D8" s="20"/>
      <c r="E8" s="28">
        <v>79706.100000000006</v>
      </c>
      <c r="F8" s="23" t="s">
        <v>152</v>
      </c>
      <c r="G8" s="23" t="s">
        <v>153</v>
      </c>
      <c r="H8" s="20"/>
      <c r="I8" s="20"/>
      <c r="J8" s="20"/>
      <c r="K8" s="32">
        <v>43492</v>
      </c>
    </row>
    <row r="9" spans="1:11" ht="15.75" x14ac:dyDescent="0.25">
      <c r="A9" s="20" t="s">
        <v>11</v>
      </c>
      <c r="B9" s="20" t="s">
        <v>61</v>
      </c>
      <c r="C9" s="31">
        <v>1</v>
      </c>
      <c r="D9" s="20"/>
      <c r="E9" s="28">
        <v>68883.520000000004</v>
      </c>
      <c r="F9" s="23" t="s">
        <v>154</v>
      </c>
      <c r="G9" s="23" t="s">
        <v>155</v>
      </c>
      <c r="H9" s="20"/>
      <c r="I9" s="20"/>
      <c r="J9" s="20"/>
      <c r="K9" s="32">
        <v>43492</v>
      </c>
    </row>
    <row r="10" spans="1:11" ht="15.75" x14ac:dyDescent="0.25">
      <c r="A10" s="20" t="s">
        <v>17</v>
      </c>
      <c r="B10" s="20" t="s">
        <v>67</v>
      </c>
      <c r="C10" s="31">
        <v>1</v>
      </c>
      <c r="D10" s="20"/>
      <c r="E10" s="28">
        <v>34354.519999999997</v>
      </c>
      <c r="F10" s="23" t="s">
        <v>156</v>
      </c>
      <c r="G10" s="23" t="s">
        <v>157</v>
      </c>
      <c r="H10" s="20"/>
      <c r="I10" s="20"/>
      <c r="J10" s="20"/>
      <c r="K10" s="32">
        <v>43492</v>
      </c>
    </row>
  </sheetData>
  <conditionalFormatting sqref="A1">
    <cfRule type="duplicateValues" dxfId="22" priority="12"/>
  </conditionalFormatting>
  <conditionalFormatting sqref="F1:G1">
    <cfRule type="duplicateValues" dxfId="21" priority="13"/>
    <cfRule type="duplicateValues" dxfId="20" priority="14"/>
    <cfRule type="duplicateValues" dxfId="19" priority="15"/>
  </conditionalFormatting>
  <conditionalFormatting sqref="F1">
    <cfRule type="duplicateValues" dxfId="18" priority="97"/>
  </conditionalFormatting>
  <conditionalFormatting sqref="F2:G10">
    <cfRule type="duplicateValues" dxfId="17" priority="4"/>
  </conditionalFormatting>
  <conditionalFormatting sqref="E2 E4:E10">
    <cfRule type="duplicateValues" dxfId="5" priority="3"/>
  </conditionalFormatting>
  <conditionalFormatting sqref="E3">
    <cfRule type="duplicateValues" dxfId="1" priority="1"/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"/>
  <sheetViews>
    <sheetView workbookViewId="0">
      <selection activeCell="F8" sqref="F8:G12"/>
    </sheetView>
  </sheetViews>
  <sheetFormatPr defaultRowHeight="15" x14ac:dyDescent="0.25"/>
  <cols>
    <col min="1" max="1" width="24.85546875" customWidth="1"/>
    <col min="2" max="2" width="44.85546875" bestFit="1" customWidth="1"/>
    <col min="4" max="4" width="7.5703125" customWidth="1"/>
    <col min="5" max="5" width="10.5703125" bestFit="1" customWidth="1"/>
    <col min="6" max="6" width="20.28515625" customWidth="1"/>
    <col min="7" max="7" width="18.140625" customWidth="1"/>
    <col min="11" max="11" width="9.5703125" bestFit="1" customWidth="1"/>
  </cols>
  <sheetData>
    <row r="1" spans="1:12" s="10" customFormat="1" ht="95.25" thickBot="1" x14ac:dyDescent="0.3">
      <c r="A1" s="13" t="s">
        <v>10</v>
      </c>
      <c r="B1" s="14" t="s">
        <v>0</v>
      </c>
      <c r="C1" s="14" t="s">
        <v>1</v>
      </c>
      <c r="D1" s="14" t="s">
        <v>2</v>
      </c>
      <c r="E1" s="14" t="s">
        <v>3</v>
      </c>
      <c r="F1" s="15" t="s">
        <v>4</v>
      </c>
      <c r="G1" s="15" t="s">
        <v>5</v>
      </c>
      <c r="H1" s="14" t="s">
        <v>6</v>
      </c>
      <c r="I1" s="16" t="s">
        <v>7</v>
      </c>
      <c r="J1" s="14" t="s">
        <v>8</v>
      </c>
      <c r="K1" s="17" t="s">
        <v>9</v>
      </c>
    </row>
    <row r="2" spans="1:12" s="12" customFormat="1" ht="15.75" x14ac:dyDescent="0.25">
      <c r="A2" s="20" t="s">
        <v>58</v>
      </c>
      <c r="B2" s="20" t="s">
        <v>59</v>
      </c>
      <c r="C2" s="21">
        <v>1</v>
      </c>
      <c r="D2" s="25"/>
      <c r="E2" s="20">
        <v>39343.99</v>
      </c>
      <c r="F2" s="20" t="s">
        <v>72</v>
      </c>
      <c r="G2" s="20" t="s">
        <v>73</v>
      </c>
      <c r="H2" s="4"/>
      <c r="I2" s="5"/>
      <c r="J2" s="5"/>
      <c r="K2" s="24">
        <v>43474</v>
      </c>
      <c r="L2" s="11"/>
    </row>
    <row r="3" spans="1:12" x14ac:dyDescent="0.25">
      <c r="A3" s="20" t="s">
        <v>65</v>
      </c>
      <c r="B3" s="20" t="s">
        <v>66</v>
      </c>
      <c r="C3" s="22">
        <v>1</v>
      </c>
      <c r="D3" s="26"/>
      <c r="E3" s="20">
        <v>45611.07</v>
      </c>
      <c r="F3" s="20" t="s">
        <v>75</v>
      </c>
      <c r="G3" s="20" t="s">
        <v>76</v>
      </c>
      <c r="H3" s="20"/>
      <c r="I3" s="20"/>
      <c r="J3" s="20"/>
      <c r="K3" s="24">
        <v>43474</v>
      </c>
    </row>
    <row r="4" spans="1:12" x14ac:dyDescent="0.25">
      <c r="A4" s="20" t="s">
        <v>83</v>
      </c>
      <c r="B4" s="20" t="s">
        <v>84</v>
      </c>
      <c r="C4" s="22">
        <v>1</v>
      </c>
      <c r="D4" s="20"/>
      <c r="E4" s="20">
        <v>61270.49</v>
      </c>
      <c r="F4" s="20" t="s">
        <v>77</v>
      </c>
      <c r="G4" s="20" t="s">
        <v>78</v>
      </c>
      <c r="H4" s="20"/>
      <c r="I4" s="20"/>
      <c r="J4" s="20"/>
      <c r="K4" s="24">
        <v>43474</v>
      </c>
    </row>
    <row r="5" spans="1:12" x14ac:dyDescent="0.25">
      <c r="A5" s="20" t="s">
        <v>11</v>
      </c>
      <c r="B5" s="20" t="s">
        <v>61</v>
      </c>
      <c r="C5" s="22">
        <v>1</v>
      </c>
      <c r="D5" s="20"/>
      <c r="E5" s="20">
        <v>75776.34</v>
      </c>
      <c r="F5" s="20" t="s">
        <v>81</v>
      </c>
      <c r="G5" s="20" t="s">
        <v>82</v>
      </c>
      <c r="H5" s="20"/>
      <c r="I5" s="20"/>
      <c r="J5" s="20"/>
      <c r="K5" s="24">
        <v>43474</v>
      </c>
    </row>
    <row r="6" spans="1:12" x14ac:dyDescent="0.25">
      <c r="A6" s="20" t="s">
        <v>16</v>
      </c>
      <c r="B6" s="20" t="s">
        <v>85</v>
      </c>
      <c r="C6" s="22">
        <v>1</v>
      </c>
      <c r="D6" s="20"/>
      <c r="E6" s="20">
        <v>70300.56</v>
      </c>
      <c r="F6" s="20" t="s">
        <v>79</v>
      </c>
      <c r="G6" s="20" t="s">
        <v>80</v>
      </c>
      <c r="H6" s="20"/>
      <c r="I6" s="20"/>
      <c r="J6" s="20"/>
      <c r="K6" s="24">
        <v>43474</v>
      </c>
    </row>
    <row r="8" spans="1:12" x14ac:dyDescent="0.25">
      <c r="A8" s="23" t="s">
        <v>74</v>
      </c>
      <c r="B8" s="23" t="s">
        <v>71</v>
      </c>
      <c r="F8" s="23" t="s">
        <v>86</v>
      </c>
      <c r="G8" s="23" t="s">
        <v>87</v>
      </c>
      <c r="H8" s="24">
        <v>43476</v>
      </c>
    </row>
    <row r="9" spans="1:12" x14ac:dyDescent="0.25">
      <c r="A9" s="23" t="s">
        <v>88</v>
      </c>
      <c r="B9" s="23" t="s">
        <v>89</v>
      </c>
      <c r="F9" s="23" t="s">
        <v>90</v>
      </c>
      <c r="G9" s="23" t="s">
        <v>91</v>
      </c>
      <c r="H9" s="24">
        <v>43476</v>
      </c>
    </row>
    <row r="10" spans="1:12" x14ac:dyDescent="0.25">
      <c r="A10" s="23" t="s">
        <v>92</v>
      </c>
      <c r="B10" s="23" t="s">
        <v>71</v>
      </c>
      <c r="F10" s="23" t="s">
        <v>93</v>
      </c>
      <c r="G10" s="23" t="s">
        <v>94</v>
      </c>
      <c r="H10" s="24">
        <v>43476</v>
      </c>
    </row>
    <row r="11" spans="1:12" x14ac:dyDescent="0.25">
      <c r="A11" s="23" t="s">
        <v>92</v>
      </c>
      <c r="B11" s="23" t="s">
        <v>71</v>
      </c>
      <c r="F11" s="23" t="s">
        <v>95</v>
      </c>
      <c r="G11" s="23" t="s">
        <v>96</v>
      </c>
      <c r="H11" s="24">
        <v>43476</v>
      </c>
    </row>
    <row r="12" spans="1:12" x14ac:dyDescent="0.25">
      <c r="A12" s="23" t="s">
        <v>92</v>
      </c>
      <c r="B12" s="23" t="s">
        <v>71</v>
      </c>
      <c r="F12" s="23" t="s">
        <v>97</v>
      </c>
      <c r="G12" s="23" t="s">
        <v>98</v>
      </c>
      <c r="H12" s="24">
        <v>43476</v>
      </c>
    </row>
  </sheetData>
  <conditionalFormatting sqref="A1">
    <cfRule type="duplicateValues" dxfId="16" priority="3"/>
  </conditionalFormatting>
  <conditionalFormatting sqref="F1:G1">
    <cfRule type="duplicateValues" dxfId="15" priority="4"/>
    <cfRule type="duplicateValues" dxfId="14" priority="5"/>
    <cfRule type="duplicateValues" dxfId="13" priority="6"/>
  </conditionalFormatting>
  <conditionalFormatting sqref="F1">
    <cfRule type="duplicateValues" dxfId="12" priority="7"/>
  </conditionalFormatting>
  <conditionalFormatting sqref="E2:E6">
    <cfRule type="duplicateValues" dxfId="11" priority="2"/>
  </conditionalFormatting>
  <conditionalFormatting sqref="F2:G6">
    <cfRule type="duplicateValues" dxfId="10" priority="1"/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"/>
  <sheetViews>
    <sheetView workbookViewId="0">
      <selection activeCell="D11" sqref="D11"/>
    </sheetView>
  </sheetViews>
  <sheetFormatPr defaultRowHeight="15" x14ac:dyDescent="0.25"/>
  <cols>
    <col min="1" max="2" width="21.42578125" bestFit="1" customWidth="1"/>
    <col min="6" max="6" width="19.28515625" bestFit="1" customWidth="1"/>
    <col min="7" max="7" width="17.5703125" bestFit="1" customWidth="1"/>
  </cols>
  <sheetData>
    <row r="1" spans="1:11" ht="15.75" x14ac:dyDescent="0.25">
      <c r="A1" s="6" t="s">
        <v>12</v>
      </c>
      <c r="B1" s="6" t="s">
        <v>12</v>
      </c>
      <c r="C1" s="3">
        <v>1</v>
      </c>
      <c r="D1" s="1"/>
      <c r="E1" s="8">
        <v>64438.51</v>
      </c>
      <c r="F1" s="7" t="s">
        <v>18</v>
      </c>
      <c r="G1" s="7" t="s">
        <v>19</v>
      </c>
      <c r="H1" s="2"/>
      <c r="I1" s="1"/>
      <c r="J1" s="2"/>
      <c r="K1" s="9">
        <v>43422</v>
      </c>
    </row>
    <row r="2" spans="1:11" ht="15.75" x14ac:dyDescent="0.25">
      <c r="A2" s="6" t="s">
        <v>11</v>
      </c>
      <c r="B2" s="6" t="s">
        <v>11</v>
      </c>
      <c r="C2" s="3">
        <v>1</v>
      </c>
      <c r="D2" s="1"/>
      <c r="E2" s="8">
        <v>66758.28</v>
      </c>
      <c r="F2" s="7" t="s">
        <v>20</v>
      </c>
      <c r="G2" s="7" t="s">
        <v>21</v>
      </c>
      <c r="H2" s="2"/>
      <c r="I2" s="1"/>
      <c r="J2" s="2"/>
      <c r="K2" s="9">
        <v>43422</v>
      </c>
    </row>
    <row r="3" spans="1:11" ht="15.75" x14ac:dyDescent="0.25">
      <c r="A3" s="6" t="s">
        <v>13</v>
      </c>
      <c r="B3" s="6" t="s">
        <v>13</v>
      </c>
      <c r="C3" s="3">
        <v>1</v>
      </c>
      <c r="D3" s="1"/>
      <c r="E3" s="8">
        <v>43928.28</v>
      </c>
      <c r="F3" s="7" t="s">
        <v>22</v>
      </c>
      <c r="G3" s="7" t="s">
        <v>23</v>
      </c>
      <c r="H3" s="2"/>
      <c r="I3" s="1"/>
      <c r="J3" s="2"/>
      <c r="K3" s="9">
        <v>43422</v>
      </c>
    </row>
    <row r="4" spans="1:11" ht="15.75" x14ac:dyDescent="0.25">
      <c r="A4" s="6" t="s">
        <v>14</v>
      </c>
      <c r="B4" s="6" t="s">
        <v>14</v>
      </c>
      <c r="C4" s="3">
        <v>1</v>
      </c>
      <c r="D4" s="1"/>
      <c r="E4" s="8">
        <v>42277.01</v>
      </c>
      <c r="F4" s="7" t="s">
        <v>24</v>
      </c>
      <c r="G4" s="7" t="s">
        <v>25</v>
      </c>
      <c r="H4" s="2"/>
      <c r="I4" s="1"/>
      <c r="J4" s="2"/>
      <c r="K4" s="9">
        <v>43422</v>
      </c>
    </row>
    <row r="5" spans="1:11" ht="15.75" x14ac:dyDescent="0.25">
      <c r="A5" s="6" t="s">
        <v>15</v>
      </c>
      <c r="B5" s="6" t="s">
        <v>15</v>
      </c>
      <c r="C5" s="3">
        <v>1</v>
      </c>
      <c r="D5" s="1"/>
      <c r="E5" s="8">
        <v>41485.050000000003</v>
      </c>
      <c r="F5" s="7" t="s">
        <v>26</v>
      </c>
      <c r="G5" s="7" t="s">
        <v>27</v>
      </c>
      <c r="H5" s="2"/>
      <c r="I5" s="1"/>
      <c r="J5" s="2"/>
      <c r="K5" s="9">
        <v>43422</v>
      </c>
    </row>
  </sheetData>
  <conditionalFormatting sqref="F1:F5">
    <cfRule type="duplicateValues" dxfId="9" priority="1"/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"/>
  <sheetViews>
    <sheetView workbookViewId="0">
      <selection sqref="A1:XFD5"/>
    </sheetView>
  </sheetViews>
  <sheetFormatPr defaultRowHeight="15" x14ac:dyDescent="0.25"/>
  <sheetData>
    <row r="1" spans="1:11" s="1" customFormat="1" ht="15.75" x14ac:dyDescent="0.25">
      <c r="A1" s="6" t="s">
        <v>12</v>
      </c>
      <c r="B1" s="6" t="s">
        <v>12</v>
      </c>
      <c r="C1" s="3">
        <v>1</v>
      </c>
      <c r="E1" s="8">
        <v>64438.51</v>
      </c>
      <c r="F1" s="7" t="s">
        <v>18</v>
      </c>
      <c r="G1" s="7" t="s">
        <v>19</v>
      </c>
      <c r="H1" s="2"/>
      <c r="J1" s="2"/>
      <c r="K1" s="9">
        <v>43422</v>
      </c>
    </row>
    <row r="2" spans="1:11" s="1" customFormat="1" ht="15.75" x14ac:dyDescent="0.25">
      <c r="A2" s="6" t="s">
        <v>11</v>
      </c>
      <c r="B2" s="6" t="s">
        <v>11</v>
      </c>
      <c r="C2" s="3">
        <v>1</v>
      </c>
      <c r="E2" s="8">
        <v>66758.28</v>
      </c>
      <c r="F2" s="7" t="s">
        <v>20</v>
      </c>
      <c r="G2" s="7" t="s">
        <v>21</v>
      </c>
      <c r="H2" s="2"/>
      <c r="J2" s="2"/>
      <c r="K2" s="9">
        <v>43422</v>
      </c>
    </row>
    <row r="3" spans="1:11" s="1" customFormat="1" ht="15.75" x14ac:dyDescent="0.25">
      <c r="A3" s="6" t="s">
        <v>13</v>
      </c>
      <c r="B3" s="6" t="s">
        <v>13</v>
      </c>
      <c r="C3" s="3">
        <v>1</v>
      </c>
      <c r="E3" s="8">
        <v>43928.28</v>
      </c>
      <c r="F3" s="7" t="s">
        <v>22</v>
      </c>
      <c r="G3" s="7" t="s">
        <v>23</v>
      </c>
      <c r="H3" s="2"/>
      <c r="J3" s="2"/>
      <c r="K3" s="9">
        <v>43422</v>
      </c>
    </row>
    <row r="4" spans="1:11" s="1" customFormat="1" ht="15.75" x14ac:dyDescent="0.25">
      <c r="A4" s="6" t="s">
        <v>14</v>
      </c>
      <c r="B4" s="6" t="s">
        <v>14</v>
      </c>
      <c r="C4" s="3">
        <v>1</v>
      </c>
      <c r="E4" s="8">
        <v>42277.01</v>
      </c>
      <c r="F4" s="7" t="s">
        <v>24</v>
      </c>
      <c r="G4" s="7" t="s">
        <v>25</v>
      </c>
      <c r="H4" s="2"/>
      <c r="J4" s="2"/>
      <c r="K4" s="9">
        <v>43422</v>
      </c>
    </row>
    <row r="5" spans="1:11" s="1" customFormat="1" ht="15.75" x14ac:dyDescent="0.25">
      <c r="A5" s="6" t="s">
        <v>15</v>
      </c>
      <c r="B5" s="6" t="s">
        <v>15</v>
      </c>
      <c r="C5" s="3">
        <v>1</v>
      </c>
      <c r="E5" s="8">
        <v>41485.050000000003</v>
      </c>
      <c r="F5" s="7" t="s">
        <v>26</v>
      </c>
      <c r="G5" s="7" t="s">
        <v>27</v>
      </c>
      <c r="H5" s="2"/>
      <c r="J5" s="2"/>
      <c r="K5" s="9">
        <v>43422</v>
      </c>
    </row>
  </sheetData>
  <conditionalFormatting sqref="F1:F5">
    <cfRule type="duplicateValues" dxfId="8" priority="1"/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19"/>
  <sheetViews>
    <sheetView workbookViewId="0">
      <selection activeCell="F15" sqref="F15:H17"/>
    </sheetView>
  </sheetViews>
  <sheetFormatPr defaultRowHeight="15" x14ac:dyDescent="0.25"/>
  <cols>
    <col min="1" max="2" width="21.140625" bestFit="1" customWidth="1"/>
    <col min="3" max="3" width="20" bestFit="1" customWidth="1"/>
    <col min="4" max="4" width="17.85546875" bestFit="1" customWidth="1"/>
    <col min="6" max="6" width="20" bestFit="1" customWidth="1"/>
    <col min="11" max="11" width="9.7109375" bestFit="1" customWidth="1"/>
  </cols>
  <sheetData>
    <row r="3" spans="1:11" s="1" customFormat="1" ht="15.75" x14ac:dyDescent="0.25">
      <c r="A3" t="s">
        <v>28</v>
      </c>
      <c r="B3" t="s">
        <v>60</v>
      </c>
      <c r="C3" t="s">
        <v>99</v>
      </c>
      <c r="D3" t="s">
        <v>100</v>
      </c>
      <c r="E3">
        <v>1</v>
      </c>
      <c r="F3">
        <v>58683.43</v>
      </c>
      <c r="G3" t="s">
        <v>101</v>
      </c>
    </row>
    <row r="4" spans="1:11" s="1" customFormat="1" ht="15.75" x14ac:dyDescent="0.25">
      <c r="A4" t="s">
        <v>28</v>
      </c>
      <c r="B4" t="s">
        <v>60</v>
      </c>
      <c r="C4" t="s">
        <v>102</v>
      </c>
      <c r="D4" t="s">
        <v>103</v>
      </c>
      <c r="E4">
        <v>1</v>
      </c>
      <c r="F4">
        <v>58683.43</v>
      </c>
      <c r="G4" t="s">
        <v>101</v>
      </c>
    </row>
    <row r="5" spans="1:11" s="1" customFormat="1" ht="15.75" x14ac:dyDescent="0.25">
      <c r="A5" t="s">
        <v>58</v>
      </c>
      <c r="B5" t="s">
        <v>59</v>
      </c>
      <c r="C5" t="s">
        <v>104</v>
      </c>
      <c r="D5" t="s">
        <v>105</v>
      </c>
      <c r="E5">
        <v>1</v>
      </c>
      <c r="F5">
        <v>44928.79</v>
      </c>
      <c r="G5" t="s">
        <v>101</v>
      </c>
    </row>
    <row r="6" spans="1:11" s="1" customFormat="1" ht="15.75" x14ac:dyDescent="0.25">
      <c r="A6" t="s">
        <v>17</v>
      </c>
      <c r="B6" t="s">
        <v>67</v>
      </c>
      <c r="C6" t="s">
        <v>106</v>
      </c>
      <c r="D6" t="s">
        <v>107</v>
      </c>
      <c r="E6">
        <v>1</v>
      </c>
      <c r="F6">
        <v>33183.660000000003</v>
      </c>
      <c r="G6" t="s">
        <v>101</v>
      </c>
    </row>
    <row r="7" spans="1:11" s="1" customFormat="1" ht="15.75" x14ac:dyDescent="0.25">
      <c r="A7" t="s">
        <v>17</v>
      </c>
      <c r="B7" t="s">
        <v>67</v>
      </c>
      <c r="C7" t="s">
        <v>108</v>
      </c>
      <c r="D7" t="s">
        <v>109</v>
      </c>
      <c r="E7">
        <v>1</v>
      </c>
      <c r="F7">
        <v>33183.660000000003</v>
      </c>
      <c r="G7" t="s">
        <v>101</v>
      </c>
    </row>
    <row r="8" spans="1:11" x14ac:dyDescent="0.25">
      <c r="A8" t="s">
        <v>17</v>
      </c>
      <c r="B8" t="s">
        <v>67</v>
      </c>
      <c r="C8" t="s">
        <v>110</v>
      </c>
      <c r="D8" t="s">
        <v>111</v>
      </c>
      <c r="E8">
        <v>1</v>
      </c>
      <c r="F8">
        <v>33183.660000000003</v>
      </c>
      <c r="G8" t="s">
        <v>101</v>
      </c>
    </row>
    <row r="9" spans="1:11" x14ac:dyDescent="0.25">
      <c r="A9" t="s">
        <v>17</v>
      </c>
      <c r="B9" t="s">
        <v>67</v>
      </c>
      <c r="C9" t="s">
        <v>112</v>
      </c>
      <c r="D9" t="s">
        <v>113</v>
      </c>
      <c r="E9">
        <v>1</v>
      </c>
      <c r="F9">
        <v>33183.660000000003</v>
      </c>
      <c r="G9" t="s">
        <v>101</v>
      </c>
    </row>
    <row r="10" spans="1:11" x14ac:dyDescent="0.25">
      <c r="A10" t="s">
        <v>114</v>
      </c>
      <c r="B10" t="s">
        <v>114</v>
      </c>
      <c r="C10" t="s">
        <v>115</v>
      </c>
      <c r="D10" t="s">
        <v>116</v>
      </c>
      <c r="E10">
        <v>1</v>
      </c>
      <c r="F10">
        <v>83852.12</v>
      </c>
      <c r="G10" t="s">
        <v>101</v>
      </c>
    </row>
    <row r="11" spans="1:11" x14ac:dyDescent="0.25">
      <c r="A11" t="s">
        <v>68</v>
      </c>
      <c r="B11" t="s">
        <v>69</v>
      </c>
      <c r="C11" t="s">
        <v>117</v>
      </c>
      <c r="D11" t="s">
        <v>118</v>
      </c>
      <c r="E11">
        <v>1</v>
      </c>
      <c r="F11">
        <v>71278.28</v>
      </c>
      <c r="G11" t="s">
        <v>101</v>
      </c>
    </row>
    <row r="12" spans="1:11" x14ac:dyDescent="0.25">
      <c r="A12" t="s">
        <v>119</v>
      </c>
      <c r="B12" t="s">
        <v>120</v>
      </c>
      <c r="C12" t="s">
        <v>121</v>
      </c>
      <c r="D12" t="s">
        <v>122</v>
      </c>
      <c r="E12">
        <v>1</v>
      </c>
      <c r="F12">
        <v>64000.55</v>
      </c>
    </row>
    <row r="13" spans="1:11" x14ac:dyDescent="0.25">
      <c r="A13" t="s">
        <v>68</v>
      </c>
      <c r="B13" t="s">
        <v>69</v>
      </c>
      <c r="C13" t="s">
        <v>123</v>
      </c>
      <c r="D13" t="s">
        <v>124</v>
      </c>
      <c r="E13">
        <v>1</v>
      </c>
      <c r="F13">
        <v>79354.240000000005</v>
      </c>
    </row>
    <row r="14" spans="1:11" x14ac:dyDescent="0.25">
      <c r="A14" t="s">
        <v>125</v>
      </c>
      <c r="B14" t="s">
        <v>126</v>
      </c>
      <c r="C14" t="s">
        <v>127</v>
      </c>
      <c r="D14" t="s">
        <v>128</v>
      </c>
      <c r="E14">
        <v>1</v>
      </c>
      <c r="F14">
        <v>107919.63</v>
      </c>
    </row>
    <row r="15" spans="1:11" ht="15.75" x14ac:dyDescent="0.25">
      <c r="A15" s="20" t="s">
        <v>119</v>
      </c>
      <c r="B15" s="20" t="s">
        <v>120</v>
      </c>
      <c r="C15" s="21">
        <v>1</v>
      </c>
      <c r="D15" s="25"/>
      <c r="E15" s="20">
        <v>64000.55</v>
      </c>
      <c r="F15" s="20" t="s">
        <v>121</v>
      </c>
      <c r="G15" s="20" t="s">
        <v>122</v>
      </c>
      <c r="H15" s="21"/>
      <c r="I15" s="5"/>
      <c r="J15" s="5"/>
      <c r="K15" s="24">
        <v>43484</v>
      </c>
    </row>
    <row r="16" spans="1:11" x14ac:dyDescent="0.25">
      <c r="A16" s="20" t="s">
        <v>68</v>
      </c>
      <c r="B16" s="20" t="s">
        <v>69</v>
      </c>
      <c r="C16" s="22">
        <v>1</v>
      </c>
      <c r="D16" s="26"/>
      <c r="E16" s="20">
        <v>79354.240000000005</v>
      </c>
      <c r="F16" s="20" t="s">
        <v>123</v>
      </c>
      <c r="G16" s="20" t="s">
        <v>124</v>
      </c>
      <c r="H16" s="27"/>
      <c r="I16" s="20"/>
      <c r="J16" s="20"/>
      <c r="K16" s="24">
        <v>43484</v>
      </c>
    </row>
    <row r="17" spans="1:12" ht="15.75" thickBot="1" x14ac:dyDescent="0.3">
      <c r="A17" s="20" t="s">
        <v>125</v>
      </c>
      <c r="B17" s="20" t="s">
        <v>126</v>
      </c>
      <c r="C17" s="22">
        <v>1</v>
      </c>
      <c r="D17" s="26"/>
      <c r="E17" s="20">
        <v>107919.63</v>
      </c>
      <c r="F17" s="20" t="s">
        <v>127</v>
      </c>
      <c r="G17" s="20" t="s">
        <v>128</v>
      </c>
      <c r="H17" s="27"/>
      <c r="I17" s="20"/>
      <c r="J17" s="20"/>
      <c r="K17" s="24">
        <v>43484</v>
      </c>
    </row>
    <row r="18" spans="1:12" s="12" customFormat="1" ht="15.75" x14ac:dyDescent="0.25">
      <c r="A18" s="20" t="s">
        <v>17</v>
      </c>
      <c r="B18" s="20" t="s">
        <v>67</v>
      </c>
      <c r="C18" s="21">
        <v>1</v>
      </c>
      <c r="D18" s="25"/>
      <c r="E18" s="28">
        <v>41763</v>
      </c>
      <c r="F18" s="20" t="s">
        <v>129</v>
      </c>
      <c r="G18" s="20" t="s">
        <v>130</v>
      </c>
      <c r="H18" s="21"/>
      <c r="I18" s="5"/>
      <c r="J18" s="5"/>
      <c r="K18" s="24">
        <v>43454</v>
      </c>
      <c r="L18" s="11"/>
    </row>
    <row r="19" spans="1:12" x14ac:dyDescent="0.25">
      <c r="A19" s="20" t="s">
        <v>17</v>
      </c>
      <c r="B19" s="20" t="s">
        <v>67</v>
      </c>
      <c r="C19" s="22">
        <v>1</v>
      </c>
      <c r="D19" s="26"/>
      <c r="E19" s="28">
        <v>47283</v>
      </c>
      <c r="F19" s="20" t="s">
        <v>131</v>
      </c>
      <c r="G19" s="20" t="s">
        <v>132</v>
      </c>
      <c r="H19" s="27"/>
      <c r="I19" s="20"/>
      <c r="J19" s="20"/>
      <c r="K19" s="24">
        <v>43445</v>
      </c>
    </row>
  </sheetData>
  <conditionalFormatting sqref="C3:G11">
    <cfRule type="duplicateValues" dxfId="7" priority="1"/>
  </conditionalFormatting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workbookViewId="0">
      <selection activeCell="D10" sqref="D10:E12"/>
    </sheetView>
  </sheetViews>
  <sheetFormatPr defaultRowHeight="15" x14ac:dyDescent="0.25"/>
  <cols>
    <col min="2" max="2" width="27.7109375" bestFit="1" customWidth="1"/>
    <col min="3" max="3" width="47.7109375" bestFit="1" customWidth="1"/>
    <col min="4" max="4" width="20" style="18" bestFit="1" customWidth="1"/>
    <col min="5" max="5" width="17.85546875" style="18" bestFit="1" customWidth="1"/>
    <col min="6" max="6" width="9.140625" style="18"/>
    <col min="7" max="7" width="9.7109375" bestFit="1" customWidth="1"/>
  </cols>
  <sheetData>
    <row r="1" spans="1:7" x14ac:dyDescent="0.25">
      <c r="A1" t="s">
        <v>51</v>
      </c>
      <c r="B1" t="s">
        <v>52</v>
      </c>
      <c r="C1" t="s">
        <v>53</v>
      </c>
      <c r="D1" s="18" t="s">
        <v>54</v>
      </c>
      <c r="E1" s="18" t="s">
        <v>55</v>
      </c>
      <c r="F1" s="18" t="s">
        <v>56</v>
      </c>
    </row>
    <row r="2" spans="1:7" x14ac:dyDescent="0.25">
      <c r="A2" t="s">
        <v>57</v>
      </c>
      <c r="B2" t="s">
        <v>58</v>
      </c>
      <c r="C2" t="s">
        <v>59</v>
      </c>
      <c r="D2" s="18" t="s">
        <v>29</v>
      </c>
      <c r="E2" s="18" t="s">
        <v>30</v>
      </c>
      <c r="F2" s="18">
        <v>46411.79</v>
      </c>
      <c r="G2" s="19">
        <f>VLOOKUP(D2,'[1]Total Stock'!$D$213:$F$223,3,0)</f>
        <v>43452</v>
      </c>
    </row>
    <row r="3" spans="1:7" x14ac:dyDescent="0.25">
      <c r="A3" t="s">
        <v>57</v>
      </c>
      <c r="B3" t="s">
        <v>28</v>
      </c>
      <c r="C3" t="s">
        <v>60</v>
      </c>
      <c r="D3" s="18" t="s">
        <v>31</v>
      </c>
      <c r="E3" s="18" t="s">
        <v>32</v>
      </c>
      <c r="F3" s="18">
        <v>56598.57</v>
      </c>
      <c r="G3" s="19">
        <f>VLOOKUP(D3,'[1]Total Stock'!$D$213:$F$223,3,0)</f>
        <v>43452</v>
      </c>
    </row>
    <row r="4" spans="1:7" x14ac:dyDescent="0.25">
      <c r="A4" t="s">
        <v>57</v>
      </c>
      <c r="B4" t="s">
        <v>11</v>
      </c>
      <c r="C4" t="s">
        <v>61</v>
      </c>
      <c r="D4" s="18" t="s">
        <v>33</v>
      </c>
      <c r="E4" s="18" t="s">
        <v>34</v>
      </c>
      <c r="F4" s="18">
        <v>67274.64</v>
      </c>
      <c r="G4" s="19">
        <f>VLOOKUP(D4,'[1]Total Stock'!$D$213:$F$223,3,0)</f>
        <v>43452</v>
      </c>
    </row>
    <row r="5" spans="1:7" x14ac:dyDescent="0.25">
      <c r="A5" t="s">
        <v>57</v>
      </c>
      <c r="B5" t="s">
        <v>12</v>
      </c>
      <c r="C5" t="s">
        <v>62</v>
      </c>
      <c r="D5" s="18" t="s">
        <v>35</v>
      </c>
      <c r="E5" s="18" t="s">
        <v>36</v>
      </c>
      <c r="F5" s="18">
        <v>64601.59</v>
      </c>
      <c r="G5" s="19">
        <f>VLOOKUP(D5,'[1]Total Stock'!$D$213:$F$223,3,0)</f>
        <v>43452</v>
      </c>
    </row>
    <row r="6" spans="1:7" x14ac:dyDescent="0.25">
      <c r="A6" t="s">
        <v>57</v>
      </c>
      <c r="B6" t="s">
        <v>63</v>
      </c>
      <c r="C6" t="s">
        <v>64</v>
      </c>
      <c r="D6" s="18" t="s">
        <v>37</v>
      </c>
      <c r="E6" s="18" t="s">
        <v>38</v>
      </c>
      <c r="F6" s="18">
        <v>41360.910000000003</v>
      </c>
      <c r="G6" s="19">
        <f>VLOOKUP(D6,'[1]Total Stock'!$D$213:$F$223,3,0)</f>
        <v>43453</v>
      </c>
    </row>
    <row r="7" spans="1:7" x14ac:dyDescent="0.25">
      <c r="A7" t="s">
        <v>57</v>
      </c>
      <c r="B7" t="s">
        <v>65</v>
      </c>
      <c r="C7" t="s">
        <v>66</v>
      </c>
      <c r="D7" s="18" t="s">
        <v>39</v>
      </c>
      <c r="E7" s="18" t="s">
        <v>40</v>
      </c>
      <c r="F7" s="18">
        <v>47640.31</v>
      </c>
      <c r="G7" s="19">
        <f>VLOOKUP(D7,'[1]Total Stock'!$D$213:$F$223,3,0)</f>
        <v>43453</v>
      </c>
    </row>
    <row r="8" spans="1:7" x14ac:dyDescent="0.25">
      <c r="A8" t="s">
        <v>57</v>
      </c>
      <c r="B8" t="s">
        <v>17</v>
      </c>
      <c r="C8" t="s">
        <v>67</v>
      </c>
      <c r="D8" s="18" t="s">
        <v>41</v>
      </c>
      <c r="E8" s="18" t="s">
        <v>42</v>
      </c>
      <c r="F8" s="18">
        <v>37775.660000000003</v>
      </c>
      <c r="G8" s="19">
        <f>VLOOKUP(D8,'[1]Total Stock'!$D$213:$F$223,3,0)</f>
        <v>43453</v>
      </c>
    </row>
    <row r="9" spans="1:7" x14ac:dyDescent="0.25">
      <c r="A9" t="s">
        <v>57</v>
      </c>
      <c r="B9" t="s">
        <v>17</v>
      </c>
      <c r="C9" t="s">
        <v>67</v>
      </c>
      <c r="D9" s="18" t="s">
        <v>43</v>
      </c>
      <c r="E9" s="18" t="s">
        <v>44</v>
      </c>
      <c r="F9" s="18">
        <v>37775.660000000003</v>
      </c>
      <c r="G9" s="19">
        <f>VLOOKUP(D9,'[1]Total Stock'!$D$213:$F$223,3,0)</f>
        <v>43453</v>
      </c>
    </row>
    <row r="10" spans="1:7" x14ac:dyDescent="0.25">
      <c r="A10" t="s">
        <v>57</v>
      </c>
      <c r="B10" t="s">
        <v>17</v>
      </c>
      <c r="C10" t="s">
        <v>67</v>
      </c>
      <c r="D10" s="18" t="s">
        <v>47</v>
      </c>
      <c r="E10" s="18" t="s">
        <v>48</v>
      </c>
      <c r="F10" s="18">
        <v>37775.660000000003</v>
      </c>
      <c r="G10" s="19">
        <f>VLOOKUP(D10,'[1]Total Stock'!$D$213:$F$223,3,0)</f>
        <v>43454</v>
      </c>
    </row>
    <row r="11" spans="1:7" x14ac:dyDescent="0.25">
      <c r="A11" t="s">
        <v>57</v>
      </c>
      <c r="B11" t="s">
        <v>68</v>
      </c>
      <c r="C11" t="s">
        <v>69</v>
      </c>
      <c r="D11" s="18" t="s">
        <v>45</v>
      </c>
      <c r="E11" s="18" t="s">
        <v>46</v>
      </c>
      <c r="F11" s="18">
        <v>77180.289999999994</v>
      </c>
      <c r="G11" s="19">
        <f>VLOOKUP(D11,'[1]Total Stock'!$D$213:$F$223,3,0)</f>
        <v>43454</v>
      </c>
    </row>
    <row r="12" spans="1:7" x14ac:dyDescent="0.25">
      <c r="A12" t="s">
        <v>57</v>
      </c>
      <c r="B12" t="s">
        <v>15</v>
      </c>
      <c r="C12" t="s">
        <v>70</v>
      </c>
      <c r="D12" s="18" t="s">
        <v>49</v>
      </c>
      <c r="E12" s="18" t="s">
        <v>50</v>
      </c>
      <c r="F12" s="18">
        <v>45214.48</v>
      </c>
      <c r="G12" s="19">
        <f>VLOOKUP(D12,'[1]Total Stock'!$D$213:$F$223,3,0)</f>
        <v>43454</v>
      </c>
    </row>
  </sheetData>
  <conditionalFormatting sqref="D13:G1048576 D1:G1 G2:G12">
    <cfRule type="duplicateValues" dxfId="6" priority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Sheet1</vt:lpstr>
      <vt:lpstr>Sheet2</vt:lpstr>
      <vt:lpstr>Sheet4</vt:lpstr>
      <vt:lpstr>Sheet3</vt:lpstr>
      <vt:lpstr>Main</vt:lpstr>
      <vt:lpstr>Tongi-Stock-Dec-18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2019-02-03T09:39:05Z</dcterms:modified>
</cp:coreProperties>
</file>