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13_ncr:1_{655DC8CB-D361-4576-8BB0-01C262447D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Sheet1!$A$1:$E$110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7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8" i="1"/>
  <c r="C2" i="1"/>
</calcChain>
</file>

<file path=xl/sharedStrings.xml><?xml version="1.0" encoding="utf-8"?>
<sst xmlns="http://schemas.openxmlformats.org/spreadsheetml/2006/main" count="222" uniqueCount="216">
  <si>
    <t>Part No. / Item Code</t>
  </si>
  <si>
    <t>Parts Name</t>
  </si>
  <si>
    <t>Purchase Qty</t>
  </si>
  <si>
    <t xml:space="preserve">Doler($) </t>
  </si>
  <si>
    <t>Purchase Unit Costiong</t>
  </si>
  <si>
    <t>SPRING KICK STARTING</t>
  </si>
  <si>
    <t>VFA049-85</t>
  </si>
  <si>
    <t>RECTIFIER COMP  REGULATOR</t>
  </si>
  <si>
    <t>GRIPR HANDLE</t>
  </si>
  <si>
    <t>EXHAUST  MUFFLER</t>
  </si>
  <si>
    <t>RIM RR WHEEL</t>
  </si>
  <si>
    <t>VGA001-12700</t>
  </si>
  <si>
    <t>CABLE SPEEDOMETER</t>
  </si>
  <si>
    <t>CABLE COMP., FR. BRAKE</t>
  </si>
  <si>
    <t>ZF0021-05001-NQ22</t>
  </si>
  <si>
    <t>COVER L CRANKCASE REAR</t>
  </si>
  <si>
    <t>SWITCH L STEERING HANDLE</t>
  </si>
  <si>
    <t>HARNESS WIRE</t>
  </si>
  <si>
    <t>CASE UPPER HALF DRIVE CHAIN</t>
  </si>
  <si>
    <t>CASE UNDER HALF DRIVE CHAIN</t>
  </si>
  <si>
    <t>FR FENDER(RED)</t>
  </si>
  <si>
    <t>ZDG001-74311</t>
  </si>
  <si>
    <t>LEVER CLUTCH</t>
  </si>
  <si>
    <t>CABLE COMP FR BRAKE</t>
  </si>
  <si>
    <t>EF001-53020-CP-01</t>
  </si>
  <si>
    <t>EG001-50300S</t>
  </si>
  <si>
    <t>ARM COMP VALVE ROCKER</t>
  </si>
  <si>
    <t>PLATE OIL SEPARATOR</t>
  </si>
  <si>
    <t>EH001-51001</t>
  </si>
  <si>
    <t>EH001-51002</t>
  </si>
  <si>
    <t>CHAIN TIMING (90Links)</t>
  </si>
  <si>
    <t>PUMP ASSY OIL</t>
  </si>
  <si>
    <t>CYLINDER</t>
  </si>
  <si>
    <t>VHC080-80(F-26-5)</t>
  </si>
  <si>
    <t>RELAY STARTING</t>
  </si>
  <si>
    <t>ZH0004-11200(F-3)</t>
  </si>
  <si>
    <t>END PLUG HANDLEBAR</t>
  </si>
  <si>
    <t>MOTOR ASSY STARTER</t>
  </si>
  <si>
    <t>ZFC007-36100-03</t>
  </si>
  <si>
    <t>TANK COMP FUEL(RED)*</t>
  </si>
  <si>
    <t>AIR CLEANER(muffler in pipe)</t>
  </si>
  <si>
    <t>VHC997-22100-19</t>
  </si>
  <si>
    <t>CASE  UPPER HALF DRIVE CHAIN</t>
  </si>
  <si>
    <t>VHC997-22200-19</t>
  </si>
  <si>
    <t>CASE  UNDER HALF DRIVE CHAIN</t>
  </si>
  <si>
    <t>Cooling Fan Cover</t>
  </si>
  <si>
    <t>TBG607-18555</t>
  </si>
  <si>
    <t>TG0013-71150</t>
  </si>
  <si>
    <t>TG0013-71170</t>
  </si>
  <si>
    <t>LIGHT,FR.R.TURNING</t>
  </si>
  <si>
    <t>CDI</t>
  </si>
  <si>
    <t>VHC046-74003A</t>
  </si>
  <si>
    <t>VHC046-74004-0090</t>
  </si>
  <si>
    <t>NTIP001-14210-COMP</t>
  </si>
  <si>
    <t>TB0055-05010</t>
  </si>
  <si>
    <t>EG143-58200A</t>
  </si>
  <si>
    <t>TG0003-59100</t>
  </si>
  <si>
    <t>ZF0019-62</t>
  </si>
  <si>
    <t>ZFA001-05002-K</t>
  </si>
  <si>
    <t>DISK FRICTION</t>
  </si>
  <si>
    <t>CHAIN，DRIVE</t>
  </si>
  <si>
    <t>CABLE COMP CLUTCH</t>
  </si>
  <si>
    <t>SPROCKER,DRIVE</t>
  </si>
  <si>
    <t xml:space="preserve">PLUG，SPARK                     </t>
  </si>
  <si>
    <t>CARBURETOR</t>
  </si>
  <si>
    <t>EF001-51002-K</t>
  </si>
  <si>
    <t>CHAIN CAM</t>
  </si>
  <si>
    <t>ZDG001-11006-01</t>
  </si>
  <si>
    <t>LEVER COMP CLUTCH</t>
  </si>
  <si>
    <t>EF997-841003</t>
  </si>
  <si>
    <t>STATOR COMP</t>
  </si>
  <si>
    <t>GRIP L HANDLE</t>
  </si>
  <si>
    <t>CASE, UPPER HALF DRIVE CHAIN</t>
  </si>
  <si>
    <t>CASE, UNDER HALF DRIVE CHAIN</t>
  </si>
  <si>
    <t>SWITCH ASSY R STEERING HANDLE</t>
  </si>
  <si>
    <t>VFF001-05500-DX</t>
  </si>
  <si>
    <t>PEDAL COMP GEAR CHANGE</t>
  </si>
  <si>
    <t>EG001-84200</t>
  </si>
  <si>
    <t>Fork Oil Seal (FR CUSHION)</t>
  </si>
  <si>
    <t>CABLE COMP THROTTLE</t>
  </si>
  <si>
    <t>STEERING STEM GROUP</t>
  </si>
  <si>
    <t>ZDG002-73</t>
  </si>
  <si>
    <t>LOCK COMP</t>
  </si>
  <si>
    <t>EG001-50020-02</t>
  </si>
  <si>
    <t>COVER L SIDE(RED)*</t>
  </si>
  <si>
    <t>COVER R SIDE(RED)*</t>
  </si>
  <si>
    <t>DISK, FRICTION  (new Type)</t>
  </si>
  <si>
    <t>ZH0004-30(F-22-1)</t>
  </si>
  <si>
    <t>REAR CUSHION</t>
  </si>
  <si>
    <t>WINDSHIELD</t>
  </si>
  <si>
    <t>GASKET CYLINDER</t>
  </si>
  <si>
    <t>DISK FR BRAKING</t>
  </si>
  <si>
    <t>SPROCKET TIMING</t>
  </si>
  <si>
    <t>FLYWHEEL COMP</t>
  </si>
  <si>
    <t>PROTECTOR STARTING CHAIN</t>
  </si>
  <si>
    <t>ZH0004-14100(F-4)</t>
  </si>
  <si>
    <t>ZH0004-18100</t>
  </si>
  <si>
    <t>RIM COMP FRONT</t>
  </si>
  <si>
    <t>ZH0004-73(F-13)</t>
  </si>
  <si>
    <t>LOCK FUEL TANK</t>
  </si>
  <si>
    <t>UNIT FUEL</t>
  </si>
  <si>
    <t>ZH0028-36140</t>
  </si>
  <si>
    <t xml:space="preserve">Fuel Tank Comp Without color </t>
  </si>
  <si>
    <t>CDI UNIT</t>
  </si>
  <si>
    <t>ZI0027-36100-01</t>
  </si>
  <si>
    <t>TANK ASSY  FUEL(BLACK) With sticker</t>
  </si>
  <si>
    <t>COVER, FLOW (RED)</t>
  </si>
  <si>
    <t>ZFC007-73100</t>
  </si>
  <si>
    <t>SWITCH IGNITION</t>
  </si>
  <si>
    <t>ZHC001-77</t>
  </si>
  <si>
    <t>PAD SET, FR.</t>
  </si>
  <si>
    <t>EI031-63100</t>
  </si>
  <si>
    <t>FILTER ELEMENT (Oil Filter)</t>
  </si>
  <si>
    <t>GASKET,CRANKCASE</t>
  </si>
  <si>
    <t>GASKET,L.CRAKCASE COVER</t>
  </si>
  <si>
    <t>GEARBOX GASKET</t>
  </si>
  <si>
    <t>VALVE,INTAKE</t>
  </si>
  <si>
    <t>VALVE,EXHAUST</t>
  </si>
  <si>
    <t>NTBG001-12700</t>
  </si>
  <si>
    <t>SWITCH,LIGHTING</t>
  </si>
  <si>
    <t>STARTING BUTTON</t>
  </si>
  <si>
    <t>Lock Set</t>
  </si>
  <si>
    <t>ED001-03100</t>
  </si>
  <si>
    <t>SPARK PLUG</t>
  </si>
  <si>
    <t>Movable Roller Ball Set</t>
  </si>
  <si>
    <t>BREATHE TUBE A COMP.</t>
  </si>
  <si>
    <t>EG143-58113A</t>
  </si>
  <si>
    <t>W8010002</t>
  </si>
  <si>
    <t>RACE, BEARING BALL</t>
  </si>
  <si>
    <t>W8010001</t>
  </si>
  <si>
    <t>BALL, BEARING</t>
  </si>
  <si>
    <t>W8010003</t>
  </si>
  <si>
    <t>EF001-56201</t>
  </si>
  <si>
    <t>W8010011</t>
  </si>
  <si>
    <t>ZDG001-12500-0060</t>
  </si>
  <si>
    <t>EG001-57007</t>
  </si>
  <si>
    <t>ED001-03100-0050</t>
  </si>
  <si>
    <t>ZFA001-05200</t>
  </si>
  <si>
    <t>ZDG001-11250</t>
  </si>
  <si>
    <t>ZFA001-053002-0051Y</t>
  </si>
  <si>
    <t>ZDG001-11201</t>
  </si>
  <si>
    <t>ZFB001-22100-19</t>
  </si>
  <si>
    <t>ZFB001-22200-19</t>
  </si>
  <si>
    <t>ZFC999-28001</t>
  </si>
  <si>
    <t>ZF0021-74100</t>
  </si>
  <si>
    <t>ZF0021-74200</t>
  </si>
  <si>
    <t>ZF0019-12300-0060</t>
  </si>
  <si>
    <t>ZFC007-170101-05</t>
  </si>
  <si>
    <t>ZFB001-22100-0229</t>
  </si>
  <si>
    <t>ZFB001-22200-0229</t>
  </si>
  <si>
    <t>EG003-53201-NQ</t>
  </si>
  <si>
    <t>CRANKCASE COMP LEFT</t>
  </si>
  <si>
    <t>VGA021-28001-NQ50</t>
  </si>
  <si>
    <t>ZFB001-14500-0053</t>
  </si>
  <si>
    <t>ZFA001-12100-0060</t>
  </si>
  <si>
    <t>OIL SEAL (DAIL OIL SEAL)</t>
  </si>
  <si>
    <t>ZFB001-14100-0053</t>
  </si>
  <si>
    <t>STATOR COMP.</t>
  </si>
  <si>
    <t>ZFC007-17411-05</t>
  </si>
  <si>
    <t>ZFC007-17421-05</t>
  </si>
  <si>
    <t>EG046-56201C</t>
  </si>
  <si>
    <t>EG001-60007</t>
  </si>
  <si>
    <t>OIL  SEAL 18.9×25×5 (DAIL)</t>
  </si>
  <si>
    <t>ZH0004-04301</t>
  </si>
  <si>
    <t>EI001-50011B</t>
  </si>
  <si>
    <t>EI001-50001C-NQ</t>
  </si>
  <si>
    <t>ZH0004-19005A</t>
  </si>
  <si>
    <t>EH049-61</t>
  </si>
  <si>
    <t>EG001-60005</t>
  </si>
  <si>
    <t>EG001-60002</t>
  </si>
  <si>
    <t>ZH0004-86</t>
  </si>
  <si>
    <t>ZI0008-82</t>
  </si>
  <si>
    <t>ZFJ999-05100</t>
  </si>
  <si>
    <t>ZFC007-17009A-05</t>
  </si>
  <si>
    <t>ZFC999-83</t>
  </si>
  <si>
    <t>ZFC007-05001-19</t>
  </si>
  <si>
    <t>ELEMENT.FILTER</t>
  </si>
  <si>
    <t>NEI001-56002</t>
  </si>
  <si>
    <t>BELT</t>
  </si>
  <si>
    <t>EG132-53003B</t>
  </si>
  <si>
    <t>EG132-53004</t>
  </si>
  <si>
    <t>EG132-53006B</t>
  </si>
  <si>
    <t>EI995-50002A</t>
  </si>
  <si>
    <t>EI995-50003</t>
  </si>
  <si>
    <t>EI995-50011B</t>
  </si>
  <si>
    <t>GASKET,CLINDER</t>
  </si>
  <si>
    <t>EI995-50400</t>
  </si>
  <si>
    <t>GASKET,CYLINDER HEAD</t>
  </si>
  <si>
    <t>TG0023-12500-0060</t>
  </si>
  <si>
    <t>CABLE,THROTTLE</t>
  </si>
  <si>
    <t>TI0017-27100-0051</t>
  </si>
  <si>
    <t>SHOE SET,BRAKING</t>
  </si>
  <si>
    <t>TG0023-12200A-0060</t>
  </si>
  <si>
    <t>CABLE,FR. BRAKING</t>
  </si>
  <si>
    <t>MOVABLE DRIVE COMP.</t>
  </si>
  <si>
    <t>NUT,STRG STEM LOCK</t>
  </si>
  <si>
    <t>EG132-66231</t>
  </si>
  <si>
    <t>EI089-57100</t>
  </si>
  <si>
    <t>STARTING SHAFT</t>
  </si>
  <si>
    <t>CABLE,SPEEDOMETER</t>
  </si>
  <si>
    <t>TG0003-74800A</t>
  </si>
  <si>
    <t>SWITCH,ANTITHEFT</t>
  </si>
  <si>
    <t>TI0001-82</t>
  </si>
  <si>
    <t>VHC046-74001-0090</t>
  </si>
  <si>
    <t>SWITCH,DIMMER</t>
  </si>
  <si>
    <t>VHC046-74002-0090</t>
  </si>
  <si>
    <t>SWITCH,TURNING</t>
  </si>
  <si>
    <t>HORN BUTTON</t>
  </si>
  <si>
    <t>VHC046-74005A</t>
  </si>
  <si>
    <t>LIGHT,FR.L.TURNING</t>
  </si>
  <si>
    <t>TI0048-73000B</t>
  </si>
  <si>
    <t>CAP,CYLINDER HEAD L.COVER</t>
  </si>
  <si>
    <t>Clutch Shoe</t>
  </si>
  <si>
    <t>EI041-58208D</t>
  </si>
  <si>
    <t>EG132-50802A</t>
  </si>
  <si>
    <t>310130300(F-3-1)SP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</si>
</sst>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6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常规 6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costing%20%20Inventory%20Report-LC%20No.%20182421010293%20Mail_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Inventory"/>
      <sheetName val="Costing"/>
      <sheetName val="GRN Copy "/>
      <sheetName val="Inventory"/>
      <sheetName val="Final Demand (2)"/>
    </sheetNames>
    <sheetDataSet>
      <sheetData sheetId="0">
        <row r="8">
          <cell r="B8" t="str">
            <v xml:space="preserve">Part Code </v>
          </cell>
          <cell r="C8" t="str">
            <v>Description</v>
          </cell>
          <cell r="D8" t="str">
            <v>Model</v>
          </cell>
          <cell r="E8" t="str">
            <v xml:space="preserve">T.Qty </v>
          </cell>
          <cell r="F8" t="str">
            <v>Unit</v>
          </cell>
          <cell r="G8" t="str">
            <v>ABC</v>
          </cell>
          <cell r="H8" t="str">
            <v>Unit /Set Price $</v>
          </cell>
          <cell r="I8" t="str">
            <v xml:space="preserve">Total Price $ </v>
          </cell>
          <cell r="J8" t="str">
            <v>Phy Recv Qty (Pcs)</v>
          </cell>
        </row>
        <row r="9">
          <cell r="B9" t="str">
            <v>EF001-56201</v>
          </cell>
          <cell r="C9" t="str">
            <v>DISK FRICTION</v>
          </cell>
          <cell r="D9" t="str">
            <v>AD80S Alloy 80CC</v>
          </cell>
          <cell r="E9">
            <v>2050</v>
          </cell>
          <cell r="F9" t="str">
            <v>Pcs</v>
          </cell>
          <cell r="G9" t="str">
            <v>A</v>
          </cell>
          <cell r="H9">
            <v>0.26</v>
          </cell>
          <cell r="I9">
            <v>533</v>
          </cell>
          <cell r="J9">
            <v>2050</v>
          </cell>
        </row>
        <row r="10">
          <cell r="B10" t="str">
            <v>W8010011</v>
          </cell>
          <cell r="C10" t="str">
            <v>CHAIN，DRIVE</v>
          </cell>
          <cell r="D10" t="str">
            <v>AD80S Alloy 80CC</v>
          </cell>
          <cell r="E10">
            <v>1100</v>
          </cell>
          <cell r="F10" t="str">
            <v>Pcs</v>
          </cell>
          <cell r="G10" t="str">
            <v>A+</v>
          </cell>
          <cell r="H10">
            <v>1.84</v>
          </cell>
          <cell r="I10">
            <v>2024</v>
          </cell>
          <cell r="J10">
            <v>1100</v>
          </cell>
        </row>
        <row r="11">
          <cell r="B11" t="str">
            <v>ZDG001-12500-0060</v>
          </cell>
          <cell r="C11" t="str">
            <v>CABLE COMP CLUTCH</v>
          </cell>
          <cell r="D11" t="str">
            <v>AD80S Alloy 80CC</v>
          </cell>
          <cell r="E11">
            <v>900</v>
          </cell>
          <cell r="F11" t="str">
            <v>Pcs</v>
          </cell>
          <cell r="G11" t="str">
            <v>A+</v>
          </cell>
          <cell r="H11">
            <v>0.74</v>
          </cell>
          <cell r="I11">
            <v>666</v>
          </cell>
          <cell r="J11">
            <v>900</v>
          </cell>
        </row>
        <row r="12">
          <cell r="B12" t="str">
            <v>ZDG001-28450</v>
          </cell>
          <cell r="C12" t="str">
            <v>SHOE SET RR BRAKE</v>
          </cell>
          <cell r="D12" t="str">
            <v>AD80S Alloy 80CC</v>
          </cell>
          <cell r="E12">
            <v>600</v>
          </cell>
          <cell r="F12" t="str">
            <v>Pcs</v>
          </cell>
          <cell r="G12" t="str">
            <v>A+</v>
          </cell>
          <cell r="H12">
            <v>1.71</v>
          </cell>
          <cell r="I12">
            <v>1026</v>
          </cell>
          <cell r="J12">
            <v>0</v>
          </cell>
        </row>
        <row r="13">
          <cell r="B13" t="str">
            <v>ZI0014-14007</v>
          </cell>
          <cell r="C13" t="str">
            <v>RACE, BEARING BALL</v>
          </cell>
          <cell r="D13" t="str">
            <v>AD80S Alloy 80CC</v>
          </cell>
          <cell r="E13">
            <v>500</v>
          </cell>
          <cell r="F13" t="str">
            <v>Pcs</v>
          </cell>
          <cell r="G13" t="str">
            <v>A</v>
          </cell>
          <cell r="H13">
            <v>0.28999999999999998</v>
          </cell>
          <cell r="I13">
            <v>145</v>
          </cell>
          <cell r="J13">
            <v>500</v>
          </cell>
        </row>
        <row r="14">
          <cell r="B14" t="str">
            <v>ZI0014-14005</v>
          </cell>
          <cell r="C14" t="str">
            <v>BALL, BEARING</v>
          </cell>
          <cell r="D14" t="str">
            <v>AD80S Alloy 80CC</v>
          </cell>
          <cell r="E14">
            <v>250</v>
          </cell>
          <cell r="F14" t="str">
            <v>Pcs</v>
          </cell>
          <cell r="G14" t="str">
            <v>A</v>
          </cell>
          <cell r="H14">
            <v>0.28999999999999998</v>
          </cell>
          <cell r="I14">
            <v>72.5</v>
          </cell>
          <cell r="J14">
            <v>250</v>
          </cell>
        </row>
        <row r="15">
          <cell r="B15" t="str">
            <v>ZI0014-14006</v>
          </cell>
          <cell r="C15" t="str">
            <v>BALL, BEARING</v>
          </cell>
          <cell r="D15" t="str">
            <v>AD80S Alloy 80CC</v>
          </cell>
          <cell r="E15">
            <v>250</v>
          </cell>
          <cell r="F15" t="str">
            <v>Pcs</v>
          </cell>
          <cell r="G15" t="str">
            <v>A</v>
          </cell>
          <cell r="H15">
            <v>0.31</v>
          </cell>
          <cell r="I15">
            <v>77.5</v>
          </cell>
          <cell r="J15">
            <v>250</v>
          </cell>
        </row>
        <row r="16">
          <cell r="B16" t="str">
            <v>EG001-57007</v>
          </cell>
          <cell r="C16" t="str">
            <v>SPRING KICK STARTING</v>
          </cell>
          <cell r="D16" t="str">
            <v>AD80S Alloy 80CC</v>
          </cell>
          <cell r="E16">
            <v>330</v>
          </cell>
          <cell r="F16" t="str">
            <v>Pcs</v>
          </cell>
          <cell r="G16" t="str">
            <v>B</v>
          </cell>
          <cell r="H16">
            <v>0.17</v>
          </cell>
          <cell r="I16">
            <v>56.1</v>
          </cell>
          <cell r="J16">
            <v>335</v>
          </cell>
        </row>
        <row r="17">
          <cell r="B17" t="str">
            <v>ZFA001-28351</v>
          </cell>
          <cell r="C17" t="str">
            <v>SPROCKER, FINAL DRIVER</v>
          </cell>
          <cell r="D17" t="str">
            <v>AD80S Alloy 80CC</v>
          </cell>
          <cell r="E17">
            <v>150</v>
          </cell>
          <cell r="F17" t="str">
            <v>Pcs</v>
          </cell>
          <cell r="G17" t="str">
            <v>A+</v>
          </cell>
          <cell r="H17">
            <v>1.89</v>
          </cell>
          <cell r="I17">
            <v>283.5</v>
          </cell>
          <cell r="J17">
            <v>0</v>
          </cell>
        </row>
        <row r="18">
          <cell r="B18" t="str">
            <v>ZFA001-05002-K</v>
          </cell>
          <cell r="C18" t="str">
            <v>SPROCKER,DRIVE</v>
          </cell>
          <cell r="D18" t="str">
            <v>AD80S Alloy 80CC</v>
          </cell>
          <cell r="E18">
            <v>300</v>
          </cell>
          <cell r="F18" t="str">
            <v>Pcs</v>
          </cell>
          <cell r="G18" t="str">
            <v>A+</v>
          </cell>
          <cell r="H18">
            <v>0.6</v>
          </cell>
          <cell r="I18">
            <v>180</v>
          </cell>
          <cell r="J18">
            <v>300</v>
          </cell>
        </row>
        <row r="19">
          <cell r="B19" t="str">
            <v>VFA049-85</v>
          </cell>
          <cell r="C19" t="str">
            <v>RECTIFIER COMP  REGULATOR</v>
          </cell>
          <cell r="D19" t="str">
            <v>AD80S Alloy 80CC</v>
          </cell>
          <cell r="E19">
            <v>200</v>
          </cell>
          <cell r="F19" t="str">
            <v>Pcs</v>
          </cell>
          <cell r="G19" t="str">
            <v>A+</v>
          </cell>
          <cell r="H19">
            <v>1.66</v>
          </cell>
          <cell r="I19">
            <v>332</v>
          </cell>
          <cell r="J19">
            <v>200</v>
          </cell>
        </row>
        <row r="20">
          <cell r="B20" t="str">
            <v>ED001-03100-0050</v>
          </cell>
          <cell r="C20" t="str">
            <v xml:space="preserve">PLUG，SPARK                     </v>
          </cell>
          <cell r="D20" t="str">
            <v>AD80S Alloy 80CC</v>
          </cell>
          <cell r="E20">
            <v>200</v>
          </cell>
          <cell r="F20" t="str">
            <v>Pcs</v>
          </cell>
          <cell r="G20" t="str">
            <v>A+</v>
          </cell>
          <cell r="H20">
            <v>0.64</v>
          </cell>
          <cell r="I20">
            <v>128</v>
          </cell>
          <cell r="J20">
            <v>200</v>
          </cell>
        </row>
        <row r="21">
          <cell r="B21" t="str">
            <v>ZFA001-05200</v>
          </cell>
          <cell r="C21" t="str">
            <v>CARBURETOR</v>
          </cell>
          <cell r="D21" t="str">
            <v>AD80S Alloy 80CC</v>
          </cell>
          <cell r="E21">
            <v>120</v>
          </cell>
          <cell r="F21" t="str">
            <v>Pcs</v>
          </cell>
          <cell r="G21" t="str">
            <v>A+</v>
          </cell>
          <cell r="H21">
            <v>6.68</v>
          </cell>
          <cell r="I21">
            <v>801.59999999999991</v>
          </cell>
          <cell r="J21">
            <v>120</v>
          </cell>
        </row>
        <row r="22">
          <cell r="B22" t="str">
            <v>EF001-51002-K</v>
          </cell>
          <cell r="C22" t="str">
            <v>CHAIN CAM</v>
          </cell>
          <cell r="D22" t="str">
            <v>AD80S Alloy 80CC</v>
          </cell>
          <cell r="E22">
            <v>60</v>
          </cell>
          <cell r="F22" t="str">
            <v>Pcs</v>
          </cell>
          <cell r="G22" t="str">
            <v>A+</v>
          </cell>
          <cell r="H22">
            <v>1.68</v>
          </cell>
          <cell r="I22">
            <v>100.8</v>
          </cell>
          <cell r="J22">
            <v>60</v>
          </cell>
        </row>
        <row r="23">
          <cell r="B23" t="str">
            <v>ZDG001-11006-01</v>
          </cell>
          <cell r="C23" t="str">
            <v>LEVER COMP CLUTCH</v>
          </cell>
          <cell r="D23" t="str">
            <v>AD80S Alloy 80CC</v>
          </cell>
          <cell r="E23">
            <v>60</v>
          </cell>
          <cell r="F23" t="str">
            <v>Pcs</v>
          </cell>
          <cell r="G23" t="str">
            <v>B</v>
          </cell>
          <cell r="H23">
            <v>0.46</v>
          </cell>
          <cell r="I23">
            <v>27.6</v>
          </cell>
          <cell r="J23">
            <v>60</v>
          </cell>
        </row>
        <row r="24">
          <cell r="B24" t="str">
            <v>ZDG001-11250</v>
          </cell>
          <cell r="C24" t="str">
            <v>GRIPR HANDLE</v>
          </cell>
          <cell r="D24" t="str">
            <v>AD80S Alloy 80CC</v>
          </cell>
          <cell r="E24">
            <v>50</v>
          </cell>
          <cell r="F24" t="str">
            <v>Pcs</v>
          </cell>
          <cell r="G24" t="str">
            <v>B</v>
          </cell>
          <cell r="H24">
            <v>0.3</v>
          </cell>
          <cell r="I24">
            <v>15</v>
          </cell>
          <cell r="J24">
            <v>50</v>
          </cell>
        </row>
        <row r="25">
          <cell r="B25" t="str">
            <v>EF997-841003</v>
          </cell>
          <cell r="C25" t="str">
            <v>STATOR COMP</v>
          </cell>
          <cell r="D25" t="str">
            <v>AD80S Alloy 80CC</v>
          </cell>
          <cell r="E25">
            <v>80</v>
          </cell>
          <cell r="F25" t="str">
            <v>Pcs</v>
          </cell>
          <cell r="G25" t="str">
            <v>A</v>
          </cell>
          <cell r="H25">
            <v>6.21</v>
          </cell>
          <cell r="I25">
            <v>496.8</v>
          </cell>
          <cell r="J25">
            <v>80</v>
          </cell>
        </row>
        <row r="26">
          <cell r="B26" t="str">
            <v>ZFA001-053002-0051Y</v>
          </cell>
          <cell r="C26" t="str">
            <v>EXHAUST  MUFFLER</v>
          </cell>
          <cell r="D26" t="str">
            <v>AD80S Alloy 80CC</v>
          </cell>
          <cell r="E26">
            <v>40</v>
          </cell>
          <cell r="F26" t="str">
            <v>Pcs</v>
          </cell>
          <cell r="G26" t="str">
            <v>A</v>
          </cell>
          <cell r="H26">
            <v>12.51</v>
          </cell>
          <cell r="I26">
            <v>500.4</v>
          </cell>
          <cell r="J26">
            <v>40</v>
          </cell>
        </row>
        <row r="27">
          <cell r="B27" t="str">
            <v>ZDG001-11201</v>
          </cell>
          <cell r="C27" t="str">
            <v>GRIP L HANDLE</v>
          </cell>
          <cell r="D27" t="str">
            <v>AD80S Alloy 80CC</v>
          </cell>
          <cell r="E27">
            <v>30</v>
          </cell>
          <cell r="F27" t="str">
            <v>Pcs</v>
          </cell>
          <cell r="G27" t="str">
            <v>B</v>
          </cell>
          <cell r="H27">
            <v>0.28999999999999998</v>
          </cell>
          <cell r="I27">
            <v>8.6999999999999993</v>
          </cell>
          <cell r="J27">
            <v>30</v>
          </cell>
        </row>
        <row r="28">
          <cell r="B28" t="str">
            <v>ZFB001-22100-19</v>
          </cell>
          <cell r="C28" t="str">
            <v>CASE, UPPER HALF DRIVE CHAIN</v>
          </cell>
          <cell r="D28" t="str">
            <v>AD80S Alloy 80CC</v>
          </cell>
          <cell r="E28">
            <v>20</v>
          </cell>
          <cell r="F28" t="str">
            <v>Pcs</v>
          </cell>
          <cell r="G28" t="str">
            <v>B</v>
          </cell>
          <cell r="H28">
            <v>2.67</v>
          </cell>
          <cell r="I28">
            <v>53.4</v>
          </cell>
          <cell r="J28">
            <v>20</v>
          </cell>
        </row>
        <row r="29">
          <cell r="B29" t="str">
            <v>ZFB001-22200-19</v>
          </cell>
          <cell r="C29" t="str">
            <v>CASE, UNDER HALF DRIVE CHAIN</v>
          </cell>
          <cell r="D29" t="str">
            <v>AD80S Alloy 80CC</v>
          </cell>
          <cell r="E29">
            <v>20</v>
          </cell>
          <cell r="F29" t="str">
            <v>Pcs</v>
          </cell>
          <cell r="G29" t="str">
            <v>C</v>
          </cell>
          <cell r="H29">
            <v>2.62</v>
          </cell>
          <cell r="I29">
            <v>52.400000000000006</v>
          </cell>
          <cell r="J29">
            <v>20</v>
          </cell>
        </row>
        <row r="30">
          <cell r="B30" t="str">
            <v>ZFC999-18001</v>
          </cell>
          <cell r="C30" t="str">
            <v>RIM FR WHEEL</v>
          </cell>
          <cell r="D30" t="str">
            <v>AD80S Alloy 80CC</v>
          </cell>
          <cell r="E30">
            <v>10</v>
          </cell>
          <cell r="F30" t="str">
            <v>Pcs</v>
          </cell>
          <cell r="G30" t="str">
            <v>A</v>
          </cell>
          <cell r="H30">
            <v>17.05</v>
          </cell>
          <cell r="I30">
            <v>170.5</v>
          </cell>
          <cell r="J30">
            <v>0</v>
          </cell>
        </row>
        <row r="31">
          <cell r="B31" t="str">
            <v>ZFC999-28001</v>
          </cell>
          <cell r="C31" t="str">
            <v>RIM RR WHEEL</v>
          </cell>
          <cell r="D31" t="str">
            <v>AD80S Alloy 80CC</v>
          </cell>
          <cell r="E31">
            <v>10</v>
          </cell>
          <cell r="F31" t="str">
            <v>Pcs</v>
          </cell>
          <cell r="G31" t="str">
            <v>A</v>
          </cell>
          <cell r="H31">
            <v>17.63</v>
          </cell>
          <cell r="I31">
            <v>176.29999999999998</v>
          </cell>
          <cell r="J31">
            <v>10</v>
          </cell>
        </row>
        <row r="32">
          <cell r="B32" t="str">
            <v>VGA001-12700</v>
          </cell>
          <cell r="C32" t="str">
            <v>CABLE SPEEDOMETER</v>
          </cell>
          <cell r="D32" t="str">
            <v>AD80S Deluxe 80CC</v>
          </cell>
          <cell r="E32">
            <v>550</v>
          </cell>
          <cell r="F32" t="str">
            <v>Pcs</v>
          </cell>
          <cell r="G32" t="str">
            <v>A</v>
          </cell>
          <cell r="H32">
            <v>0.79</v>
          </cell>
          <cell r="I32">
            <v>434.5</v>
          </cell>
          <cell r="J32">
            <v>550</v>
          </cell>
        </row>
        <row r="33">
          <cell r="B33" t="str">
            <v>ZF0021-74100</v>
          </cell>
          <cell r="C33" t="str">
            <v>SWITCH L STEERING HANDLE</v>
          </cell>
          <cell r="D33" t="str">
            <v>AD80S Deluxe 80CC</v>
          </cell>
          <cell r="E33">
            <v>400</v>
          </cell>
          <cell r="F33" t="str">
            <v>Pcs</v>
          </cell>
          <cell r="G33" t="str">
            <v>A+</v>
          </cell>
          <cell r="H33">
            <v>2.54</v>
          </cell>
          <cell r="I33">
            <v>1016</v>
          </cell>
          <cell r="J33">
            <v>400</v>
          </cell>
        </row>
        <row r="34">
          <cell r="B34" t="str">
            <v>ZF0021-74200</v>
          </cell>
          <cell r="C34" t="str">
            <v>SWITCH ASSY R STEERING HANDLE</v>
          </cell>
          <cell r="D34" t="str">
            <v>AD80S Deluxe 80CC</v>
          </cell>
          <cell r="E34">
            <v>300</v>
          </cell>
          <cell r="F34" t="str">
            <v>Pcs</v>
          </cell>
          <cell r="G34" t="str">
            <v>A</v>
          </cell>
          <cell r="H34">
            <v>2.54</v>
          </cell>
          <cell r="I34">
            <v>762</v>
          </cell>
          <cell r="J34">
            <v>300</v>
          </cell>
        </row>
        <row r="35">
          <cell r="B35" t="str">
            <v>ZF0019-12300-0060</v>
          </cell>
          <cell r="C35" t="str">
            <v>CABLE COMP., FR. BRAKE</v>
          </cell>
          <cell r="D35" t="str">
            <v>AD80S Deluxe 80CC</v>
          </cell>
          <cell r="E35">
            <v>250</v>
          </cell>
          <cell r="F35" t="str">
            <v>Pcs</v>
          </cell>
          <cell r="G35" t="str">
            <v>A</v>
          </cell>
          <cell r="H35">
            <v>0.94</v>
          </cell>
          <cell r="I35">
            <v>235</v>
          </cell>
          <cell r="J35">
            <v>250</v>
          </cell>
        </row>
        <row r="36">
          <cell r="B36" t="str">
            <v>ZFC007-170101-05</v>
          </cell>
          <cell r="C36" t="str">
            <v>FR FENDER(RED)</v>
          </cell>
          <cell r="D36" t="str">
            <v>AD80S Deluxe 80CC</v>
          </cell>
          <cell r="E36">
            <v>220</v>
          </cell>
          <cell r="F36" t="str">
            <v>Pcs</v>
          </cell>
          <cell r="G36" t="str">
            <v>A+</v>
          </cell>
          <cell r="H36">
            <v>4.91</v>
          </cell>
          <cell r="I36">
            <v>1080.2</v>
          </cell>
          <cell r="J36">
            <v>210</v>
          </cell>
        </row>
        <row r="37">
          <cell r="B37" t="str">
            <v>ZFB001-22100-0229</v>
          </cell>
          <cell r="C37" t="str">
            <v>CASE UPPER HALF DRIVE CHAIN</v>
          </cell>
          <cell r="D37" t="str">
            <v>AD80S Deluxe 80CC</v>
          </cell>
          <cell r="E37">
            <v>70</v>
          </cell>
          <cell r="F37" t="str">
            <v>Pcs</v>
          </cell>
          <cell r="G37" t="str">
            <v>A</v>
          </cell>
          <cell r="H37">
            <v>1.86</v>
          </cell>
          <cell r="I37">
            <v>130.20000000000002</v>
          </cell>
          <cell r="J37">
            <v>70</v>
          </cell>
        </row>
        <row r="38">
          <cell r="B38" t="str">
            <v>ZFB001-22200-0229</v>
          </cell>
          <cell r="C38" t="str">
            <v>CASE UNDER HALF DRIVE CHAIN</v>
          </cell>
          <cell r="D38" t="str">
            <v>AD80S Deluxe 80CC</v>
          </cell>
          <cell r="E38">
            <v>70</v>
          </cell>
          <cell r="F38" t="str">
            <v>Pcs</v>
          </cell>
          <cell r="G38" t="str">
            <v>A</v>
          </cell>
          <cell r="H38">
            <v>1.86</v>
          </cell>
          <cell r="I38">
            <v>130.20000000000002</v>
          </cell>
          <cell r="J38">
            <v>70</v>
          </cell>
        </row>
        <row r="39">
          <cell r="B39" t="str">
            <v>VFF001-05500-DX</v>
          </cell>
          <cell r="C39" t="str">
            <v>PEDAL COMP GEAR CHANGE</v>
          </cell>
          <cell r="D39" t="str">
            <v>AD80S Deluxe 80CC</v>
          </cell>
          <cell r="E39">
            <v>60</v>
          </cell>
          <cell r="F39" t="str">
            <v>Pcs</v>
          </cell>
          <cell r="G39" t="str">
            <v>B</v>
          </cell>
          <cell r="H39">
            <v>1.76</v>
          </cell>
          <cell r="I39">
            <v>105.6</v>
          </cell>
          <cell r="J39">
            <v>60</v>
          </cell>
        </row>
        <row r="40">
          <cell r="B40" t="str">
            <v>ZF0019-62</v>
          </cell>
          <cell r="C40" t="str">
            <v>EXHAUST  MUFFLER</v>
          </cell>
          <cell r="D40" t="str">
            <v>AD80S Deluxe 80CC</v>
          </cell>
          <cell r="E40">
            <v>35</v>
          </cell>
          <cell r="F40" t="str">
            <v>Pcs</v>
          </cell>
          <cell r="G40" t="str">
            <v>A</v>
          </cell>
          <cell r="H40">
            <v>13.36</v>
          </cell>
          <cell r="I40">
            <v>467.59999999999997</v>
          </cell>
          <cell r="J40">
            <v>35</v>
          </cell>
        </row>
        <row r="41">
          <cell r="B41" t="str">
            <v>ZF0021-05001-NQ22</v>
          </cell>
          <cell r="C41" t="str">
            <v>COVER L CRANKCASE REAR</v>
          </cell>
          <cell r="D41" t="str">
            <v>AD80S Deluxe 80CC</v>
          </cell>
          <cell r="E41">
            <v>30</v>
          </cell>
          <cell r="F41" t="str">
            <v>Pcs</v>
          </cell>
          <cell r="G41" t="str">
            <v>B</v>
          </cell>
          <cell r="H41">
            <v>2.52</v>
          </cell>
          <cell r="I41">
            <v>75.599999999999994</v>
          </cell>
          <cell r="J41">
            <v>30</v>
          </cell>
        </row>
        <row r="42">
          <cell r="B42" t="str">
            <v>EG001-84200</v>
          </cell>
          <cell r="C42" t="str">
            <v>FLYWHEEL COMP</v>
          </cell>
          <cell r="D42" t="str">
            <v>AD80S Deluxe 80CC</v>
          </cell>
          <cell r="E42">
            <v>25</v>
          </cell>
          <cell r="F42" t="str">
            <v>Pcs</v>
          </cell>
          <cell r="G42" t="str">
            <v>C</v>
          </cell>
          <cell r="H42">
            <v>3.25</v>
          </cell>
          <cell r="I42">
            <v>81.25</v>
          </cell>
          <cell r="J42">
            <v>25</v>
          </cell>
        </row>
        <row r="43">
          <cell r="B43" t="str">
            <v>EG003-53201-NQ</v>
          </cell>
          <cell r="C43" t="str">
            <v>CRANKCASE COMP LEFT</v>
          </cell>
          <cell r="D43" t="str">
            <v>AD80S Deluxe 80CC</v>
          </cell>
          <cell r="E43">
            <v>10</v>
          </cell>
          <cell r="F43" t="str">
            <v>Pcs</v>
          </cell>
          <cell r="G43" t="str">
            <v>C</v>
          </cell>
          <cell r="H43">
            <v>10.73</v>
          </cell>
          <cell r="I43">
            <v>107.30000000000001</v>
          </cell>
          <cell r="J43">
            <v>10</v>
          </cell>
        </row>
        <row r="44">
          <cell r="B44" t="str">
            <v>VGA021-18001-NQ50</v>
          </cell>
          <cell r="C44" t="str">
            <v>RIM FR WHEEL</v>
          </cell>
          <cell r="D44" t="str">
            <v>AD80S Deluxe 80CC</v>
          </cell>
          <cell r="E44">
            <v>10</v>
          </cell>
          <cell r="F44" t="str">
            <v>Pcs</v>
          </cell>
          <cell r="G44" t="str">
            <v>A</v>
          </cell>
          <cell r="H44">
            <v>16.829999999999998</v>
          </cell>
          <cell r="I44">
            <v>168.29999999999998</v>
          </cell>
          <cell r="J44">
            <v>0</v>
          </cell>
        </row>
        <row r="45">
          <cell r="B45" t="str">
            <v>ZFB001-14700-DX</v>
          </cell>
          <cell r="C45" t="str">
            <v>FR SHOCK ABSORBER LH</v>
          </cell>
          <cell r="D45" t="str">
            <v>AD80S Deluxe 80CC</v>
          </cell>
          <cell r="E45">
            <v>10</v>
          </cell>
          <cell r="F45" t="str">
            <v>Pcs</v>
          </cell>
          <cell r="G45" t="str">
            <v>A</v>
          </cell>
          <cell r="H45">
            <v>10.86</v>
          </cell>
          <cell r="I45">
            <v>108.6</v>
          </cell>
          <cell r="J45">
            <v>0</v>
          </cell>
        </row>
        <row r="46">
          <cell r="B46" t="str">
            <v>VGA021-28001-NQ50</v>
          </cell>
          <cell r="C46" t="str">
            <v>RIM RR WHEEL</v>
          </cell>
          <cell r="D46" t="str">
            <v>AD80S Deluxe 80CC</v>
          </cell>
          <cell r="E46">
            <v>5</v>
          </cell>
          <cell r="F46" t="str">
            <v>Pcs</v>
          </cell>
          <cell r="G46" t="str">
            <v>A</v>
          </cell>
          <cell r="H46">
            <v>17.420000000000002</v>
          </cell>
          <cell r="I46">
            <v>87.100000000000009</v>
          </cell>
          <cell r="J46">
            <v>4</v>
          </cell>
        </row>
        <row r="47">
          <cell r="B47" t="str">
            <v>ZFB001-14500-0053</v>
          </cell>
          <cell r="C47" t="str">
            <v>Fork Oil Seal (FR CUSHION)</v>
          </cell>
          <cell r="D47" t="str">
            <v>AD80S SPOKE</v>
          </cell>
          <cell r="E47">
            <v>300</v>
          </cell>
          <cell r="F47" t="str">
            <v>Pcs</v>
          </cell>
          <cell r="G47" t="str">
            <v>A</v>
          </cell>
          <cell r="H47">
            <v>0.53</v>
          </cell>
          <cell r="I47">
            <v>159</v>
          </cell>
          <cell r="J47">
            <v>300</v>
          </cell>
        </row>
        <row r="48">
          <cell r="B48" t="str">
            <v>ZFA001-12400B-0060</v>
          </cell>
          <cell r="C48" t="str">
            <v>CABLE COMP THROTTLE</v>
          </cell>
          <cell r="D48" t="str">
            <v>AD80S SPOKE</v>
          </cell>
          <cell r="E48">
            <v>200</v>
          </cell>
          <cell r="F48" t="str">
            <v>Pcs</v>
          </cell>
          <cell r="G48" t="str">
            <v>C</v>
          </cell>
          <cell r="H48">
            <v>0.84</v>
          </cell>
          <cell r="I48">
            <v>168</v>
          </cell>
          <cell r="J48">
            <v>200</v>
          </cell>
        </row>
        <row r="49">
          <cell r="B49" t="str">
            <v>ZFA001-12100-0060</v>
          </cell>
          <cell r="C49" t="str">
            <v>CABLE COMP FR BRAKE</v>
          </cell>
          <cell r="D49" t="str">
            <v>AD80S SPOKE</v>
          </cell>
          <cell r="E49">
            <v>200</v>
          </cell>
          <cell r="F49" t="str">
            <v>Pcs</v>
          </cell>
          <cell r="G49" t="str">
            <v>C</v>
          </cell>
          <cell r="H49">
            <v>0.78</v>
          </cell>
          <cell r="I49">
            <v>156</v>
          </cell>
          <cell r="J49">
            <v>200</v>
          </cell>
        </row>
        <row r="50">
          <cell r="B50" t="str">
            <v>ZDG001-74311</v>
          </cell>
          <cell r="C50" t="str">
            <v>LEVER CLUTCH</v>
          </cell>
          <cell r="D50" t="str">
            <v>AD80S SPOKE</v>
          </cell>
          <cell r="E50">
            <v>100</v>
          </cell>
          <cell r="F50" t="str">
            <v>Pcs</v>
          </cell>
          <cell r="G50" t="str">
            <v>B</v>
          </cell>
          <cell r="H50">
            <v>0.65</v>
          </cell>
          <cell r="I50">
            <v>65</v>
          </cell>
          <cell r="J50">
            <v>130</v>
          </cell>
        </row>
        <row r="51">
          <cell r="B51" t="str">
            <v>ZFD998-74110</v>
          </cell>
          <cell r="C51" t="str">
            <v>LEVER FR BRAKE</v>
          </cell>
          <cell r="D51" t="str">
            <v>AD80S SPOKE</v>
          </cell>
          <cell r="E51">
            <v>30</v>
          </cell>
          <cell r="F51" t="str">
            <v>Pcs</v>
          </cell>
          <cell r="G51" t="str">
            <v>A</v>
          </cell>
          <cell r="H51">
            <v>0.65</v>
          </cell>
          <cell r="I51">
            <v>19.5</v>
          </cell>
          <cell r="J51">
            <v>0</v>
          </cell>
        </row>
        <row r="52">
          <cell r="B52" t="str">
            <v>310332300</v>
          </cell>
          <cell r="C52" t="str">
            <v>OIL SEAL (DAIL OIL SEAL)</v>
          </cell>
          <cell r="D52" t="str">
            <v>AD80S SPOKE</v>
          </cell>
          <cell r="E52">
            <v>20</v>
          </cell>
          <cell r="F52" t="str">
            <v>Pcs</v>
          </cell>
          <cell r="G52" t="str">
            <v>A</v>
          </cell>
          <cell r="H52">
            <v>0.16</v>
          </cell>
          <cell r="I52">
            <v>3.2</v>
          </cell>
          <cell r="J52">
            <v>20</v>
          </cell>
        </row>
        <row r="53">
          <cell r="B53" t="str">
            <v>ZFB001-14100-0053</v>
          </cell>
          <cell r="C53" t="str">
            <v>STEERING STEM GROUP</v>
          </cell>
          <cell r="D53" t="str">
            <v>AD80S SPOKE</v>
          </cell>
          <cell r="E53">
            <v>10</v>
          </cell>
          <cell r="F53" t="str">
            <v>Pcs</v>
          </cell>
          <cell r="G53" t="str">
            <v>A</v>
          </cell>
          <cell r="H53">
            <v>4.21</v>
          </cell>
          <cell r="I53">
            <v>42.1</v>
          </cell>
          <cell r="J53">
            <v>10</v>
          </cell>
        </row>
        <row r="54">
          <cell r="B54" t="str">
            <v>ZF0019-37-0050</v>
          </cell>
          <cell r="C54" t="str">
            <v>SWINGARM ASSY RR</v>
          </cell>
          <cell r="D54" t="str">
            <v>AD-80S,DX,ALLOY</v>
          </cell>
          <cell r="E54">
            <v>20</v>
          </cell>
          <cell r="F54" t="str">
            <v>Pcs</v>
          </cell>
          <cell r="G54" t="str">
            <v>B</v>
          </cell>
          <cell r="H54">
            <v>10.06</v>
          </cell>
          <cell r="I54">
            <v>201.20000000000002</v>
          </cell>
          <cell r="J54">
            <v>0</v>
          </cell>
        </row>
        <row r="55">
          <cell r="B55" t="str">
            <v>ZDG002-73</v>
          </cell>
          <cell r="C55" t="str">
            <v>LOCK COMP</v>
          </cell>
          <cell r="D55" t="str">
            <v>ALLOY,DX</v>
          </cell>
          <cell r="E55">
            <v>510</v>
          </cell>
          <cell r="F55" t="str">
            <v>Pcs</v>
          </cell>
          <cell r="G55" t="str">
            <v>A</v>
          </cell>
          <cell r="H55">
            <v>2.52</v>
          </cell>
          <cell r="I55">
            <v>1285.2</v>
          </cell>
          <cell r="J55">
            <v>510</v>
          </cell>
        </row>
        <row r="56">
          <cell r="B56" t="str">
            <v>ZFC007-17007</v>
          </cell>
          <cell r="C56" t="str">
            <v>WINDSHIELD</v>
          </cell>
          <cell r="D56" t="str">
            <v>APLLO</v>
          </cell>
          <cell r="E56">
            <v>100</v>
          </cell>
          <cell r="F56" t="str">
            <v>Pcs</v>
          </cell>
          <cell r="G56" t="str">
            <v>A</v>
          </cell>
          <cell r="H56">
            <v>2.08</v>
          </cell>
          <cell r="I56">
            <v>208</v>
          </cell>
          <cell r="J56">
            <v>0</v>
          </cell>
        </row>
        <row r="57">
          <cell r="B57" t="str">
            <v>VHC997-22100-19</v>
          </cell>
          <cell r="C57" t="str">
            <v>CASE  UPPER HALF DRIVE CHAIN</v>
          </cell>
          <cell r="D57" t="str">
            <v>APLLO</v>
          </cell>
          <cell r="E57">
            <v>15</v>
          </cell>
          <cell r="F57" t="str">
            <v>Pcs</v>
          </cell>
          <cell r="G57" t="str">
            <v>C</v>
          </cell>
          <cell r="H57">
            <v>2.66</v>
          </cell>
          <cell r="I57">
            <v>39.900000000000006</v>
          </cell>
          <cell r="J57">
            <v>15</v>
          </cell>
        </row>
        <row r="58">
          <cell r="B58" t="str">
            <v>VHC997-22200-19</v>
          </cell>
          <cell r="C58" t="str">
            <v>CASE  UNDER HALF DRIVE CHAIN</v>
          </cell>
          <cell r="D58" t="str">
            <v>APLLO</v>
          </cell>
          <cell r="E58">
            <v>15</v>
          </cell>
          <cell r="F58" t="str">
            <v>Pcs</v>
          </cell>
          <cell r="G58" t="str">
            <v>C</v>
          </cell>
          <cell r="H58">
            <v>2.61</v>
          </cell>
          <cell r="I58">
            <v>39.15</v>
          </cell>
          <cell r="J58">
            <v>15</v>
          </cell>
        </row>
        <row r="59">
          <cell r="B59" t="str">
            <v>EG001-50020-02</v>
          </cell>
          <cell r="C59" t="str">
            <v>STATOR COMP.</v>
          </cell>
          <cell r="D59" t="str">
            <v>APOLLO</v>
          </cell>
          <cell r="E59">
            <v>10</v>
          </cell>
          <cell r="F59" t="str">
            <v>Pcs</v>
          </cell>
          <cell r="G59" t="str">
            <v>A</v>
          </cell>
          <cell r="H59">
            <v>5.14</v>
          </cell>
          <cell r="I59">
            <v>51.4</v>
          </cell>
          <cell r="J59">
            <v>10</v>
          </cell>
        </row>
        <row r="60">
          <cell r="B60" t="str">
            <v>ZFC007-17411-05</v>
          </cell>
          <cell r="C60" t="str">
            <v>COVER L SIDE(RED)*</v>
          </cell>
          <cell r="D60" t="str">
            <v>APOLLO</v>
          </cell>
          <cell r="E60">
            <v>5</v>
          </cell>
          <cell r="F60" t="str">
            <v>Pcs</v>
          </cell>
          <cell r="G60" t="str">
            <v>B</v>
          </cell>
          <cell r="H60">
            <v>1.98</v>
          </cell>
          <cell r="I60">
            <v>9.9</v>
          </cell>
          <cell r="J60">
            <v>5</v>
          </cell>
        </row>
        <row r="61">
          <cell r="B61" t="str">
            <v>ZFC007-17421-05</v>
          </cell>
          <cell r="C61" t="str">
            <v>COVER R SIDE(RED)*</v>
          </cell>
          <cell r="D61" t="str">
            <v>APOLLO</v>
          </cell>
          <cell r="E61">
            <v>5</v>
          </cell>
          <cell r="F61" t="str">
            <v>Pcs</v>
          </cell>
          <cell r="G61" t="str">
            <v>C</v>
          </cell>
          <cell r="H61">
            <v>1.98</v>
          </cell>
          <cell r="I61">
            <v>9.9</v>
          </cell>
          <cell r="J61">
            <v>5</v>
          </cell>
        </row>
        <row r="62">
          <cell r="B62" t="str">
            <v>EG001-50200</v>
          </cell>
          <cell r="C62" t="str">
            <v>CAMSHAFT COMP With BEARING</v>
          </cell>
          <cell r="D62" t="str">
            <v>B-100,APLLO</v>
          </cell>
          <cell r="E62">
            <v>10</v>
          </cell>
          <cell r="F62" t="str">
            <v>Pcs</v>
          </cell>
          <cell r="G62" t="str">
            <v>B</v>
          </cell>
          <cell r="H62">
            <v>0.87</v>
          </cell>
          <cell r="I62">
            <v>8.6999999999999993</v>
          </cell>
          <cell r="J62">
            <v>0</v>
          </cell>
        </row>
        <row r="63">
          <cell r="B63" t="str">
            <v>EH001-51002</v>
          </cell>
          <cell r="C63" t="str">
            <v>CHAIN TIMING (90Links)</v>
          </cell>
          <cell r="D63" t="str">
            <v>B-100.R+</v>
          </cell>
          <cell r="E63">
            <v>200</v>
          </cell>
          <cell r="F63" t="str">
            <v>Pcs</v>
          </cell>
          <cell r="G63" t="str">
            <v>A</v>
          </cell>
          <cell r="H63">
            <v>1.82</v>
          </cell>
          <cell r="I63">
            <v>364</v>
          </cell>
          <cell r="J63">
            <v>200</v>
          </cell>
        </row>
        <row r="64">
          <cell r="B64" t="str">
            <v>ZJH001-850001</v>
          </cell>
          <cell r="C64" t="str">
            <v>RECTIFIER REGULATED</v>
          </cell>
          <cell r="D64" t="str">
            <v>BULLET-100CC</v>
          </cell>
          <cell r="E64">
            <v>1000</v>
          </cell>
          <cell r="F64" t="str">
            <v>Pcs</v>
          </cell>
          <cell r="G64" t="str">
            <v>A+</v>
          </cell>
          <cell r="H64">
            <v>1.65</v>
          </cell>
          <cell r="I64">
            <v>1650</v>
          </cell>
          <cell r="J64">
            <v>0</v>
          </cell>
        </row>
        <row r="65">
          <cell r="B65" t="str">
            <v>EG046-56201C</v>
          </cell>
          <cell r="C65" t="str">
            <v>DISK, FRICTION  (new Type)</v>
          </cell>
          <cell r="D65" t="str">
            <v>BULLET-100CC</v>
          </cell>
          <cell r="E65">
            <v>500</v>
          </cell>
          <cell r="F65" t="str">
            <v>Pcs</v>
          </cell>
          <cell r="G65" t="str">
            <v>B</v>
          </cell>
          <cell r="H65">
            <v>0.33</v>
          </cell>
          <cell r="I65">
            <v>165</v>
          </cell>
          <cell r="J65">
            <v>500</v>
          </cell>
        </row>
        <row r="66">
          <cell r="B66" t="str">
            <v>ZH0004-17201B-05</v>
          </cell>
          <cell r="C66" t="str">
            <v>FR. FENDER(RED)</v>
          </cell>
          <cell r="D66" t="str">
            <v>BULLET-100CC</v>
          </cell>
          <cell r="E66">
            <v>110</v>
          </cell>
          <cell r="F66" t="str">
            <v>Pcs</v>
          </cell>
          <cell r="G66" t="str">
            <v>A+</v>
          </cell>
          <cell r="H66">
            <v>4.6500000000000004</v>
          </cell>
          <cell r="I66">
            <v>511.50000000000006</v>
          </cell>
          <cell r="J66">
            <v>0</v>
          </cell>
        </row>
        <row r="67">
          <cell r="B67" t="str">
            <v>ZH0004-30(F-22-1)</v>
          </cell>
          <cell r="C67" t="str">
            <v>REAR CUSHION</v>
          </cell>
          <cell r="D67" t="str">
            <v>BULLET-100CC</v>
          </cell>
          <cell r="E67">
            <v>60</v>
          </cell>
          <cell r="F67" t="str">
            <v>Pcs</v>
          </cell>
          <cell r="G67" t="str">
            <v>B</v>
          </cell>
          <cell r="H67">
            <v>5.78</v>
          </cell>
          <cell r="I67">
            <v>346.8</v>
          </cell>
          <cell r="J67">
            <v>60</v>
          </cell>
        </row>
        <row r="68">
          <cell r="B68" t="str">
            <v>EG001-50300S</v>
          </cell>
          <cell r="C68" t="str">
            <v>ARM COMP VALVE ROCKER</v>
          </cell>
          <cell r="D68" t="str">
            <v>BULLET-100CC</v>
          </cell>
          <cell r="E68">
            <v>25</v>
          </cell>
          <cell r="F68" t="str">
            <v>set</v>
          </cell>
          <cell r="G68" t="str">
            <v>C</v>
          </cell>
          <cell r="H68">
            <v>1.08</v>
          </cell>
          <cell r="I68">
            <v>27</v>
          </cell>
          <cell r="J68">
            <v>25</v>
          </cell>
        </row>
        <row r="69">
          <cell r="B69" t="str">
            <v>EG001-60007</v>
          </cell>
          <cell r="C69" t="str">
            <v>OIL  SEAL 18.9×25×5 (DAIL)</v>
          </cell>
          <cell r="D69" t="str">
            <v>BULLET-100CC</v>
          </cell>
          <cell r="E69">
            <v>50</v>
          </cell>
          <cell r="F69" t="str">
            <v>Pcs</v>
          </cell>
          <cell r="G69" t="str">
            <v>B</v>
          </cell>
          <cell r="H69">
            <v>0.22</v>
          </cell>
          <cell r="I69">
            <v>11</v>
          </cell>
          <cell r="J69">
            <v>50</v>
          </cell>
        </row>
        <row r="70">
          <cell r="B70" t="str">
            <v>ZH0004-04301</v>
          </cell>
          <cell r="C70" t="str">
            <v>WINDSHIELD</v>
          </cell>
          <cell r="D70" t="str">
            <v>BULLET-100CC</v>
          </cell>
          <cell r="E70">
            <v>50</v>
          </cell>
          <cell r="F70" t="str">
            <v>Pcs</v>
          </cell>
          <cell r="G70" t="str">
            <v>A</v>
          </cell>
          <cell r="H70">
            <v>1.04</v>
          </cell>
          <cell r="I70">
            <v>52</v>
          </cell>
          <cell r="J70">
            <v>50</v>
          </cell>
        </row>
        <row r="71">
          <cell r="B71" t="str">
            <v>ZH0004-11200(F-3)</v>
          </cell>
          <cell r="C71" t="str">
            <v>END PLUG HANDLEBAR</v>
          </cell>
          <cell r="D71" t="str">
            <v>BULLET-100CC</v>
          </cell>
          <cell r="E71">
            <v>50</v>
          </cell>
          <cell r="F71" t="str">
            <v>Pcs</v>
          </cell>
          <cell r="G71" t="str">
            <v>B</v>
          </cell>
          <cell r="H71">
            <v>1.21</v>
          </cell>
          <cell r="I71">
            <v>60.5</v>
          </cell>
          <cell r="J71">
            <v>50</v>
          </cell>
        </row>
        <row r="72">
          <cell r="B72" t="str">
            <v>EI001-50011B</v>
          </cell>
          <cell r="C72" t="str">
            <v>GASKET CYLINDER</v>
          </cell>
          <cell r="D72" t="str">
            <v>BULLET-100CC</v>
          </cell>
          <cell r="E72">
            <v>40</v>
          </cell>
          <cell r="F72" t="str">
            <v>Pcs</v>
          </cell>
          <cell r="G72" t="str">
            <v>B</v>
          </cell>
          <cell r="H72">
            <v>0.09</v>
          </cell>
          <cell r="I72">
            <v>3.5999999999999996</v>
          </cell>
          <cell r="J72">
            <v>40</v>
          </cell>
        </row>
        <row r="73">
          <cell r="B73" t="str">
            <v>EI001-50001C-NQ</v>
          </cell>
          <cell r="C73" t="str">
            <v>CYLINDER</v>
          </cell>
          <cell r="D73" t="str">
            <v>BULLET-100CC</v>
          </cell>
          <cell r="E73">
            <v>30</v>
          </cell>
          <cell r="F73" t="str">
            <v>Pcs</v>
          </cell>
          <cell r="G73" t="str">
            <v>A</v>
          </cell>
          <cell r="H73">
            <v>7.25</v>
          </cell>
          <cell r="I73">
            <v>217.5</v>
          </cell>
          <cell r="J73">
            <v>30</v>
          </cell>
        </row>
        <row r="74">
          <cell r="B74" t="str">
            <v>ZH0004-19005A</v>
          </cell>
          <cell r="C74" t="str">
            <v>DISK FR BRAKING</v>
          </cell>
          <cell r="D74" t="str">
            <v>BULLET-100CC</v>
          </cell>
          <cell r="E74">
            <v>30</v>
          </cell>
          <cell r="F74" t="str">
            <v>Pcs</v>
          </cell>
          <cell r="G74" t="str">
            <v>A</v>
          </cell>
          <cell r="H74">
            <v>3.81</v>
          </cell>
          <cell r="I74">
            <v>114.3</v>
          </cell>
          <cell r="J74">
            <v>30</v>
          </cell>
        </row>
        <row r="75">
          <cell r="B75" t="str">
            <v>EH001-51004</v>
          </cell>
          <cell r="C75" t="str">
            <v>PIN CAM CHAIN GUIDE ROLLER</v>
          </cell>
          <cell r="D75" t="str">
            <v>BULLET-100CC</v>
          </cell>
          <cell r="E75">
            <v>25</v>
          </cell>
          <cell r="F75" t="str">
            <v>Pcs</v>
          </cell>
          <cell r="G75" t="str">
            <v>B</v>
          </cell>
          <cell r="H75">
            <v>0.06</v>
          </cell>
          <cell r="I75">
            <v>1.5</v>
          </cell>
          <cell r="J75">
            <v>0</v>
          </cell>
        </row>
        <row r="76">
          <cell r="B76" t="str">
            <v>EH049-61</v>
          </cell>
          <cell r="C76" t="str">
            <v>PUMP ASSY OIL</v>
          </cell>
          <cell r="D76" t="str">
            <v>BULLET-100CC</v>
          </cell>
          <cell r="E76">
            <v>25</v>
          </cell>
          <cell r="F76" t="str">
            <v>Pcs</v>
          </cell>
          <cell r="G76" t="str">
            <v>B</v>
          </cell>
          <cell r="H76">
            <v>2.04</v>
          </cell>
          <cell r="I76">
            <v>51</v>
          </cell>
          <cell r="J76">
            <v>25</v>
          </cell>
        </row>
        <row r="77">
          <cell r="B77" t="str">
            <v>EH001-51001</v>
          </cell>
          <cell r="C77" t="str">
            <v>SPROCKET TIMING</v>
          </cell>
          <cell r="D77" t="str">
            <v>BULLET-100CC</v>
          </cell>
          <cell r="E77">
            <v>20</v>
          </cell>
          <cell r="F77" t="str">
            <v>Pcs</v>
          </cell>
          <cell r="G77" t="str">
            <v>B</v>
          </cell>
          <cell r="H77">
            <v>0.38</v>
          </cell>
          <cell r="I77">
            <v>7.6</v>
          </cell>
          <cell r="J77">
            <v>20</v>
          </cell>
        </row>
        <row r="78">
          <cell r="B78" t="str">
            <v>EF035-84200-0090-01</v>
          </cell>
          <cell r="C78" t="str">
            <v>FLYWHEEL COMP</v>
          </cell>
          <cell r="D78" t="str">
            <v>BULLET-100CC</v>
          </cell>
          <cell r="E78">
            <v>20</v>
          </cell>
          <cell r="F78" t="str">
            <v>Pcs</v>
          </cell>
          <cell r="G78" t="str">
            <v>B</v>
          </cell>
          <cell r="H78">
            <v>3.58</v>
          </cell>
          <cell r="I78">
            <v>71.599999999999994</v>
          </cell>
          <cell r="J78">
            <v>20</v>
          </cell>
        </row>
        <row r="79">
          <cell r="B79" t="str">
            <v>EG001-60005</v>
          </cell>
          <cell r="C79" t="str">
            <v>PROTECTOR STARTING CHAIN</v>
          </cell>
          <cell r="D79" t="str">
            <v>BULLET-100CC</v>
          </cell>
          <cell r="E79">
            <v>15</v>
          </cell>
          <cell r="F79" t="str">
            <v>Pcs</v>
          </cell>
          <cell r="G79" t="str">
            <v>C</v>
          </cell>
          <cell r="H79">
            <v>0.09</v>
          </cell>
          <cell r="I79">
            <v>1.3499999999999999</v>
          </cell>
          <cell r="J79">
            <v>15</v>
          </cell>
        </row>
        <row r="80">
          <cell r="B80" t="str">
            <v>EG001-60002</v>
          </cell>
          <cell r="C80" t="str">
            <v>PLATE OIL SEPARATOR</v>
          </cell>
          <cell r="D80" t="str">
            <v>BULLET-100CC</v>
          </cell>
          <cell r="E80">
            <v>10</v>
          </cell>
          <cell r="F80" t="str">
            <v>Pcs</v>
          </cell>
          <cell r="G80" t="str">
            <v>C</v>
          </cell>
          <cell r="H80">
            <v>0.84</v>
          </cell>
          <cell r="I80">
            <v>8.4</v>
          </cell>
          <cell r="J80">
            <v>10</v>
          </cell>
        </row>
        <row r="81">
          <cell r="B81" t="str">
            <v>VHC080-80(F-26-5)</v>
          </cell>
          <cell r="C81" t="str">
            <v>RELAY STARTING</v>
          </cell>
          <cell r="D81" t="str">
            <v>BULLET-100CC</v>
          </cell>
          <cell r="E81">
            <v>10</v>
          </cell>
          <cell r="F81" t="str">
            <v>Pcs</v>
          </cell>
          <cell r="G81" t="str">
            <v>B</v>
          </cell>
          <cell r="H81">
            <v>1.83</v>
          </cell>
          <cell r="I81">
            <v>18.3</v>
          </cell>
          <cell r="J81">
            <v>10</v>
          </cell>
        </row>
        <row r="82">
          <cell r="B82" t="str">
            <v>ZFC999-83-NQ</v>
          </cell>
          <cell r="C82" t="str">
            <v>MOTOR ASSY STARTER</v>
          </cell>
          <cell r="D82" t="str">
            <v>BULLET-100CC</v>
          </cell>
          <cell r="E82">
            <v>10</v>
          </cell>
          <cell r="F82" t="str">
            <v>Pcs</v>
          </cell>
          <cell r="G82" t="str">
            <v>A</v>
          </cell>
          <cell r="H82">
            <v>8.09</v>
          </cell>
          <cell r="I82">
            <v>80.900000000000006</v>
          </cell>
          <cell r="J82">
            <v>0</v>
          </cell>
        </row>
        <row r="83">
          <cell r="B83" t="str">
            <v>ZH0004-14100(F-4)</v>
          </cell>
          <cell r="C83" t="str">
            <v>STEERING STEM GROUP</v>
          </cell>
          <cell r="D83" t="str">
            <v>BULLET-100CC</v>
          </cell>
          <cell r="E83">
            <v>10</v>
          </cell>
          <cell r="F83" t="str">
            <v>Pcs</v>
          </cell>
          <cell r="G83" t="str">
            <v>B</v>
          </cell>
          <cell r="H83">
            <v>5.73</v>
          </cell>
          <cell r="I83">
            <v>57.300000000000004</v>
          </cell>
          <cell r="J83">
            <v>10</v>
          </cell>
        </row>
        <row r="84">
          <cell r="B84" t="str">
            <v>ZH0004-18100</v>
          </cell>
          <cell r="C84" t="str">
            <v>RIM COMP FRONT</v>
          </cell>
          <cell r="D84" t="str">
            <v>BULLET-100CC</v>
          </cell>
          <cell r="E84">
            <v>10</v>
          </cell>
          <cell r="F84" t="str">
            <v>Pcs</v>
          </cell>
          <cell r="G84" t="str">
            <v>A</v>
          </cell>
          <cell r="H84">
            <v>23.5</v>
          </cell>
          <cell r="I84">
            <v>235</v>
          </cell>
          <cell r="J84">
            <v>10</v>
          </cell>
        </row>
        <row r="85">
          <cell r="B85" t="str">
            <v>ZH0004-73(F-13)</v>
          </cell>
          <cell r="C85" t="str">
            <v>LOCK FUEL TANK</v>
          </cell>
          <cell r="D85" t="str">
            <v>BULLET-100CC</v>
          </cell>
          <cell r="E85">
            <v>10</v>
          </cell>
          <cell r="F85" t="str">
            <v>Pcs</v>
          </cell>
          <cell r="G85" t="str">
            <v>B</v>
          </cell>
          <cell r="H85">
            <v>2.71</v>
          </cell>
          <cell r="I85">
            <v>27.1</v>
          </cell>
          <cell r="J85">
            <v>10</v>
          </cell>
        </row>
        <row r="86">
          <cell r="B86" t="str">
            <v>ZH0004-86</v>
          </cell>
          <cell r="C86" t="str">
            <v>UNIT FUEL</v>
          </cell>
          <cell r="D86" t="str">
            <v>BULLET-100CC</v>
          </cell>
          <cell r="E86">
            <v>10</v>
          </cell>
          <cell r="F86" t="str">
            <v>Pcs</v>
          </cell>
          <cell r="G86" t="str">
            <v>B</v>
          </cell>
          <cell r="H86">
            <v>1</v>
          </cell>
          <cell r="I86">
            <v>10</v>
          </cell>
          <cell r="J86">
            <v>10</v>
          </cell>
        </row>
        <row r="87">
          <cell r="B87" t="str">
            <v>ZH0028-36140</v>
          </cell>
          <cell r="C87" t="str">
            <v xml:space="preserve">Fuel Tank Comp Without color </v>
          </cell>
          <cell r="D87" t="str">
            <v>BULLET-100CC V2</v>
          </cell>
          <cell r="E87">
            <v>10</v>
          </cell>
          <cell r="F87" t="str">
            <v>Pcs</v>
          </cell>
          <cell r="G87" t="str">
            <v>A</v>
          </cell>
          <cell r="H87">
            <v>21.61</v>
          </cell>
          <cell r="I87">
            <v>216.1</v>
          </cell>
          <cell r="J87">
            <v>10</v>
          </cell>
        </row>
        <row r="88">
          <cell r="B88" t="str">
            <v>ZI0008-82</v>
          </cell>
          <cell r="C88" t="str">
            <v>CDI UNIT</v>
          </cell>
          <cell r="D88" t="str">
            <v>BULLET-135CC</v>
          </cell>
          <cell r="E88">
            <v>20</v>
          </cell>
          <cell r="F88" t="str">
            <v>Pcs</v>
          </cell>
          <cell r="G88" t="str">
            <v>B</v>
          </cell>
          <cell r="H88">
            <v>2.06</v>
          </cell>
          <cell r="I88">
            <v>41.2</v>
          </cell>
          <cell r="J88">
            <v>20</v>
          </cell>
        </row>
        <row r="89">
          <cell r="B89" t="str">
            <v>ZI0027-36100-01</v>
          </cell>
          <cell r="C89" t="str">
            <v>TANK ASSY  FUEL(BLACK) With sticker</v>
          </cell>
          <cell r="D89" t="str">
            <v>BULLET-135CC</v>
          </cell>
          <cell r="E89">
            <v>3</v>
          </cell>
          <cell r="F89" t="str">
            <v>Pcs</v>
          </cell>
          <cell r="G89" t="str">
            <v>A</v>
          </cell>
          <cell r="H89">
            <v>35.270000000000003</v>
          </cell>
          <cell r="I89">
            <v>105.81</v>
          </cell>
          <cell r="J89">
            <v>3</v>
          </cell>
        </row>
        <row r="90">
          <cell r="B90" t="str">
            <v>ZFC007-72</v>
          </cell>
          <cell r="C90" t="str">
            <v>HEADLIGHT</v>
          </cell>
          <cell r="D90" t="str">
            <v>Galaxy</v>
          </cell>
          <cell r="E90">
            <v>200</v>
          </cell>
          <cell r="F90" t="str">
            <v>Pcs</v>
          </cell>
          <cell r="G90" t="str">
            <v>A+</v>
          </cell>
          <cell r="H90">
            <v>7.05</v>
          </cell>
          <cell r="I90">
            <v>1410</v>
          </cell>
          <cell r="J90">
            <v>0</v>
          </cell>
        </row>
        <row r="91">
          <cell r="B91" t="str">
            <v>VGA001-24101</v>
          </cell>
          <cell r="C91" t="str">
            <v>RUBBER STEP</v>
          </cell>
          <cell r="D91" t="str">
            <v>Galaxy</v>
          </cell>
          <cell r="E91">
            <v>100</v>
          </cell>
          <cell r="F91" t="str">
            <v>Pcs</v>
          </cell>
          <cell r="G91" t="str">
            <v>B</v>
          </cell>
          <cell r="H91">
            <v>0.46</v>
          </cell>
          <cell r="I91">
            <v>46</v>
          </cell>
          <cell r="J91">
            <v>0</v>
          </cell>
        </row>
        <row r="92">
          <cell r="B92" t="str">
            <v>ZFJ999-05100</v>
          </cell>
          <cell r="C92" t="str">
            <v>AIR CLEANER(muffler in pipe)</v>
          </cell>
          <cell r="D92" t="str">
            <v>Galaxy</v>
          </cell>
          <cell r="E92">
            <v>100</v>
          </cell>
          <cell r="F92" t="str">
            <v>Pcs</v>
          </cell>
          <cell r="G92" t="str">
            <v>A</v>
          </cell>
          <cell r="H92">
            <v>2.4900000000000002</v>
          </cell>
          <cell r="I92">
            <v>249.00000000000003</v>
          </cell>
          <cell r="J92">
            <v>100</v>
          </cell>
        </row>
        <row r="93">
          <cell r="B93" t="str">
            <v>ZFC007-17009A-05</v>
          </cell>
          <cell r="C93" t="str">
            <v>COVER, FLOW (RED)</v>
          </cell>
          <cell r="D93" t="str">
            <v>Galaxy</v>
          </cell>
          <cell r="E93">
            <v>70</v>
          </cell>
          <cell r="F93" t="str">
            <v>Pcs</v>
          </cell>
          <cell r="G93" t="str">
            <v>A+</v>
          </cell>
          <cell r="H93">
            <v>3.81</v>
          </cell>
          <cell r="I93">
            <v>266.7</v>
          </cell>
          <cell r="J93">
            <v>70</v>
          </cell>
        </row>
        <row r="94">
          <cell r="B94" t="str">
            <v>ZFC007-73100</v>
          </cell>
          <cell r="C94" t="str">
            <v>SWITCH IGNITION</v>
          </cell>
          <cell r="D94" t="str">
            <v>Galaxy</v>
          </cell>
          <cell r="E94">
            <v>50</v>
          </cell>
          <cell r="F94" t="str">
            <v>Pcs</v>
          </cell>
          <cell r="G94" t="str">
            <v>A</v>
          </cell>
          <cell r="H94">
            <v>1.56</v>
          </cell>
          <cell r="I94">
            <v>78</v>
          </cell>
          <cell r="J94">
            <v>50</v>
          </cell>
        </row>
        <row r="95">
          <cell r="B95" t="str">
            <v>ZFC007-36100-03</v>
          </cell>
          <cell r="C95" t="str">
            <v>TANK COMP FUEL(RED)*</v>
          </cell>
          <cell r="D95" t="str">
            <v>Galaxy</v>
          </cell>
          <cell r="E95">
            <v>35</v>
          </cell>
          <cell r="F95" t="str">
            <v>Pcs</v>
          </cell>
          <cell r="G95" t="str">
            <v>A+</v>
          </cell>
          <cell r="H95">
            <v>29.01</v>
          </cell>
          <cell r="I95">
            <v>1015.35</v>
          </cell>
          <cell r="J95">
            <v>35</v>
          </cell>
        </row>
        <row r="96">
          <cell r="B96" t="str">
            <v>ZFC999-83</v>
          </cell>
          <cell r="C96" t="str">
            <v>MOTOR ASSY STARTER</v>
          </cell>
          <cell r="D96" t="str">
            <v>Galaxy</v>
          </cell>
          <cell r="E96">
            <v>30</v>
          </cell>
          <cell r="F96" t="str">
            <v>Pcs</v>
          </cell>
          <cell r="G96" t="str">
            <v>A</v>
          </cell>
          <cell r="H96">
            <v>8.09</v>
          </cell>
          <cell r="I96">
            <v>242.7</v>
          </cell>
          <cell r="J96">
            <v>40</v>
          </cell>
        </row>
        <row r="97">
          <cell r="B97" t="str">
            <v>ZFC007-05001-19</v>
          </cell>
          <cell r="C97" t="str">
            <v>COVER L CRANKCASE REAR</v>
          </cell>
          <cell r="D97" t="str">
            <v>Galaxy</v>
          </cell>
          <cell r="E97">
            <v>10</v>
          </cell>
          <cell r="F97" t="str">
            <v>Pcs</v>
          </cell>
          <cell r="G97" t="str">
            <v>C</v>
          </cell>
          <cell r="H97">
            <v>3.37</v>
          </cell>
          <cell r="I97">
            <v>33.700000000000003</v>
          </cell>
          <cell r="J97">
            <v>10</v>
          </cell>
        </row>
        <row r="98">
          <cell r="B98" t="str">
            <v>ZHC001-77</v>
          </cell>
          <cell r="C98" t="str">
            <v>HARNESS WIRE</v>
          </cell>
          <cell r="D98" t="str">
            <v>Galaxy</v>
          </cell>
          <cell r="E98">
            <v>5</v>
          </cell>
          <cell r="F98" t="str">
            <v>Pcs</v>
          </cell>
          <cell r="G98" t="str">
            <v>B</v>
          </cell>
          <cell r="H98">
            <v>8.49</v>
          </cell>
          <cell r="I98">
            <v>42.45</v>
          </cell>
          <cell r="J98">
            <v>5</v>
          </cell>
        </row>
        <row r="99">
          <cell r="B99" t="str">
            <v>TBG607-18555</v>
          </cell>
          <cell r="C99" t="str">
            <v>PAD SET, FR.</v>
          </cell>
          <cell r="D99" t="str">
            <v>SKOOTY 110</v>
          </cell>
          <cell r="E99">
            <v>600</v>
          </cell>
          <cell r="F99" t="str">
            <v>Pcs</v>
          </cell>
          <cell r="G99" t="str">
            <v>B</v>
          </cell>
          <cell r="H99">
            <v>1.48</v>
          </cell>
          <cell r="I99">
            <v>888</v>
          </cell>
          <cell r="J99">
            <v>500</v>
          </cell>
        </row>
        <row r="100">
          <cell r="B100" t="str">
            <v>TG0003-59100</v>
          </cell>
          <cell r="C100" t="str">
            <v>ELEMENT.FILTER</v>
          </cell>
          <cell r="D100" t="str">
            <v>SKOOTY 110</v>
          </cell>
          <cell r="E100">
            <v>600</v>
          </cell>
          <cell r="F100" t="str">
            <v>Pcs</v>
          </cell>
          <cell r="G100" t="str">
            <v>B</v>
          </cell>
          <cell r="H100">
            <v>1.72</v>
          </cell>
          <cell r="I100">
            <v>1032</v>
          </cell>
          <cell r="J100">
            <v>500</v>
          </cell>
        </row>
        <row r="101">
          <cell r="B101" t="str">
            <v>NEI001-56002</v>
          </cell>
          <cell r="C101" t="str">
            <v>BELT</v>
          </cell>
          <cell r="D101" t="str">
            <v>SKOOTY 110</v>
          </cell>
          <cell r="E101">
            <v>150</v>
          </cell>
          <cell r="F101" t="str">
            <v>Pcs</v>
          </cell>
          <cell r="G101" t="str">
            <v>C</v>
          </cell>
          <cell r="H101">
            <v>4.1500000000000004</v>
          </cell>
          <cell r="I101">
            <v>622.5</v>
          </cell>
          <cell r="J101">
            <v>150</v>
          </cell>
        </row>
        <row r="102">
          <cell r="B102" t="str">
            <v>EI031-63100</v>
          </cell>
          <cell r="C102" t="str">
            <v>FILTER ELEMENT (Oil Filter)</v>
          </cell>
          <cell r="D102" t="str">
            <v>SKOOTY 110</v>
          </cell>
          <cell r="E102">
            <v>100</v>
          </cell>
          <cell r="F102" t="str">
            <v>Pcs</v>
          </cell>
          <cell r="G102" t="str">
            <v>C</v>
          </cell>
          <cell r="H102">
            <v>0.87</v>
          </cell>
          <cell r="I102">
            <v>87</v>
          </cell>
          <cell r="J102">
            <v>100</v>
          </cell>
        </row>
        <row r="103">
          <cell r="B103" t="str">
            <v>EG132-53003B</v>
          </cell>
          <cell r="C103" t="str">
            <v>GASKET,CRANKCASE</v>
          </cell>
          <cell r="D103" t="str">
            <v>SKOOTY 110</v>
          </cell>
          <cell r="E103">
            <v>50</v>
          </cell>
          <cell r="F103" t="str">
            <v>Pcs</v>
          </cell>
          <cell r="G103" t="str">
            <v>C</v>
          </cell>
          <cell r="H103">
            <v>0.21</v>
          </cell>
          <cell r="I103">
            <v>10.5</v>
          </cell>
          <cell r="J103">
            <v>50</v>
          </cell>
        </row>
        <row r="104">
          <cell r="B104" t="str">
            <v>EG132-53004</v>
          </cell>
          <cell r="C104" t="str">
            <v>GASKET,L.CRAKCASE COVER</v>
          </cell>
          <cell r="D104" t="str">
            <v>SKOOTY 110</v>
          </cell>
          <cell r="E104">
            <v>50</v>
          </cell>
          <cell r="F104" t="str">
            <v>Pcs</v>
          </cell>
          <cell r="G104" t="str">
            <v>C</v>
          </cell>
          <cell r="H104">
            <v>0.28999999999999998</v>
          </cell>
          <cell r="I104">
            <v>14.499999999999998</v>
          </cell>
          <cell r="J104">
            <v>50</v>
          </cell>
        </row>
        <row r="105">
          <cell r="B105" t="str">
            <v>EG132-53006B</v>
          </cell>
          <cell r="C105" t="str">
            <v>GEARBOX GASKET</v>
          </cell>
          <cell r="D105" t="str">
            <v>SKOOTY 110</v>
          </cell>
          <cell r="E105">
            <v>50</v>
          </cell>
          <cell r="F105" t="str">
            <v>Pcs</v>
          </cell>
          <cell r="G105" t="str">
            <v>C</v>
          </cell>
          <cell r="H105">
            <v>0.15</v>
          </cell>
          <cell r="I105">
            <v>7.5</v>
          </cell>
          <cell r="J105">
            <v>50</v>
          </cell>
        </row>
        <row r="106">
          <cell r="B106" t="str">
            <v>EI995-50002A</v>
          </cell>
          <cell r="C106" t="str">
            <v>VALVE,INTAKE</v>
          </cell>
          <cell r="D106" t="str">
            <v>SKOOTY 110</v>
          </cell>
          <cell r="E106">
            <v>50</v>
          </cell>
          <cell r="F106" t="str">
            <v>Pcs</v>
          </cell>
          <cell r="G106" t="str">
            <v>C</v>
          </cell>
          <cell r="H106">
            <v>0.72</v>
          </cell>
          <cell r="I106">
            <v>36</v>
          </cell>
          <cell r="J106">
            <v>50</v>
          </cell>
        </row>
        <row r="107">
          <cell r="B107" t="str">
            <v>EI995-50003</v>
          </cell>
          <cell r="C107" t="str">
            <v>VALVE,EXHAUST</v>
          </cell>
          <cell r="D107" t="str">
            <v>SKOOTY 110</v>
          </cell>
          <cell r="E107">
            <v>50</v>
          </cell>
          <cell r="F107" t="str">
            <v>Pcs</v>
          </cell>
          <cell r="G107" t="str">
            <v>C</v>
          </cell>
          <cell r="H107">
            <v>1.02</v>
          </cell>
          <cell r="I107">
            <v>51</v>
          </cell>
          <cell r="J107">
            <v>50</v>
          </cell>
        </row>
        <row r="108">
          <cell r="B108" t="str">
            <v>EI995-50011B</v>
          </cell>
          <cell r="C108" t="str">
            <v>GASKET,CLINDER</v>
          </cell>
          <cell r="D108" t="str">
            <v>SKOOTY 110</v>
          </cell>
          <cell r="E108">
            <v>50</v>
          </cell>
          <cell r="F108" t="str">
            <v>Pcs</v>
          </cell>
          <cell r="G108" t="str">
            <v>C</v>
          </cell>
          <cell r="H108">
            <v>0.09</v>
          </cell>
          <cell r="I108">
            <v>4.5</v>
          </cell>
          <cell r="J108">
            <v>50</v>
          </cell>
        </row>
        <row r="109">
          <cell r="B109" t="str">
            <v>EI995-50400</v>
          </cell>
          <cell r="C109" t="str">
            <v>GASKET,CYLINDER HEAD</v>
          </cell>
          <cell r="D109" t="str">
            <v>SKOOTY 110</v>
          </cell>
          <cell r="E109">
            <v>50</v>
          </cell>
          <cell r="F109" t="str">
            <v>Pcs</v>
          </cell>
          <cell r="G109" t="str">
            <v>C</v>
          </cell>
          <cell r="H109">
            <v>0.38</v>
          </cell>
          <cell r="I109">
            <v>19</v>
          </cell>
          <cell r="J109">
            <v>50</v>
          </cell>
        </row>
        <row r="110">
          <cell r="B110" t="str">
            <v>TG0023-12500-0060</v>
          </cell>
          <cell r="C110" t="str">
            <v>CABLE,THROTTLE</v>
          </cell>
          <cell r="D110" t="str">
            <v>SKOOTY 110</v>
          </cell>
          <cell r="E110">
            <v>100</v>
          </cell>
          <cell r="F110" t="str">
            <v>Pcs</v>
          </cell>
          <cell r="G110" t="str">
            <v>C</v>
          </cell>
          <cell r="H110">
            <v>1.57</v>
          </cell>
          <cell r="I110">
            <v>157</v>
          </cell>
          <cell r="J110">
            <v>100</v>
          </cell>
        </row>
        <row r="111">
          <cell r="B111" t="str">
            <v>TI0017-27100-0051</v>
          </cell>
          <cell r="C111" t="str">
            <v>SHOE SET,BRAKING</v>
          </cell>
          <cell r="D111" t="str">
            <v>SKOOTY 110</v>
          </cell>
          <cell r="E111">
            <v>50</v>
          </cell>
          <cell r="F111" t="str">
            <v>Pcs</v>
          </cell>
          <cell r="G111" t="str">
            <v>B</v>
          </cell>
          <cell r="H111">
            <v>2.35</v>
          </cell>
          <cell r="I111">
            <v>117.5</v>
          </cell>
          <cell r="J111">
            <v>50</v>
          </cell>
        </row>
        <row r="112">
          <cell r="B112" t="str">
            <v>VGA001-01035A</v>
          </cell>
          <cell r="C112" t="str">
            <v>FILTER COMP.,FUEL</v>
          </cell>
          <cell r="D112" t="str">
            <v>SKOOTY 110</v>
          </cell>
          <cell r="E112">
            <v>50</v>
          </cell>
          <cell r="F112" t="str">
            <v>Pcs</v>
          </cell>
          <cell r="G112" t="str">
            <v>A</v>
          </cell>
          <cell r="H112">
            <v>0.24</v>
          </cell>
          <cell r="I112">
            <v>12</v>
          </cell>
          <cell r="J112">
            <v>0</v>
          </cell>
        </row>
        <row r="113">
          <cell r="B113" t="str">
            <v>TG0023-12200A-0060</v>
          </cell>
          <cell r="C113" t="str">
            <v>CABLE,FR. BRAKING</v>
          </cell>
          <cell r="D113" t="str">
            <v>SKOOTY 110</v>
          </cell>
          <cell r="E113">
            <v>110</v>
          </cell>
          <cell r="F113" t="str">
            <v>Pcs</v>
          </cell>
          <cell r="G113" t="str">
            <v>B</v>
          </cell>
          <cell r="H113">
            <v>1.33</v>
          </cell>
          <cell r="I113">
            <v>146.30000000000001</v>
          </cell>
          <cell r="J113">
            <v>110</v>
          </cell>
        </row>
        <row r="114">
          <cell r="B114" t="str">
            <v>EG143-58200A</v>
          </cell>
          <cell r="C114" t="str">
            <v>MOVABLE DRIVE COMP.</v>
          </cell>
          <cell r="D114" t="str">
            <v>SKOOTY 110</v>
          </cell>
          <cell r="E114">
            <v>45</v>
          </cell>
          <cell r="F114" t="str">
            <v>Pcs</v>
          </cell>
          <cell r="G114" t="str">
            <v>B</v>
          </cell>
          <cell r="H114">
            <v>9.91</v>
          </cell>
          <cell r="I114">
            <v>445.95</v>
          </cell>
          <cell r="J114">
            <v>40</v>
          </cell>
        </row>
        <row r="115">
          <cell r="B115" t="str">
            <v>NTIP001-14205</v>
          </cell>
          <cell r="C115" t="str">
            <v>NUT,STRG STEM LOCK</v>
          </cell>
          <cell r="D115" t="str">
            <v>SKOOTY 110</v>
          </cell>
          <cell r="E115">
            <v>25</v>
          </cell>
          <cell r="F115" t="str">
            <v>Pcs</v>
          </cell>
          <cell r="G115" t="str">
            <v>A</v>
          </cell>
          <cell r="H115">
            <v>0.24</v>
          </cell>
          <cell r="I115">
            <v>6</v>
          </cell>
          <cell r="J115">
            <v>25</v>
          </cell>
        </row>
        <row r="116">
          <cell r="B116" t="str">
            <v>NTIP001-14201</v>
          </cell>
          <cell r="C116" t="str">
            <v>RACE,STRG TOP CONE</v>
          </cell>
          <cell r="D116" t="str">
            <v>SKOOTY 110</v>
          </cell>
          <cell r="E116">
            <v>25</v>
          </cell>
          <cell r="F116" t="str">
            <v>Pcs</v>
          </cell>
          <cell r="G116" t="str">
            <v>A</v>
          </cell>
          <cell r="H116">
            <v>0.56000000000000005</v>
          </cell>
          <cell r="I116">
            <v>14.000000000000002</v>
          </cell>
          <cell r="J116">
            <v>25</v>
          </cell>
        </row>
        <row r="117">
          <cell r="B117" t="str">
            <v>NTIP001-14210</v>
          </cell>
          <cell r="C117" t="str">
            <v>BALL COMP.,STEEL</v>
          </cell>
          <cell r="D117" t="str">
            <v>SKOOTY 110</v>
          </cell>
          <cell r="E117">
            <v>25</v>
          </cell>
          <cell r="F117" t="str">
            <v>Pcs</v>
          </cell>
          <cell r="G117" t="str">
            <v>A</v>
          </cell>
          <cell r="H117">
            <v>0.11</v>
          </cell>
          <cell r="I117">
            <v>2.75</v>
          </cell>
          <cell r="J117">
            <v>25</v>
          </cell>
        </row>
        <row r="118">
          <cell r="B118" t="str">
            <v>NTBG001-14204A</v>
          </cell>
          <cell r="C118" t="str">
            <v>WASHER,STRG HEAD DUST</v>
          </cell>
          <cell r="D118" t="str">
            <v>SKOOTY 110</v>
          </cell>
          <cell r="E118">
            <v>25</v>
          </cell>
          <cell r="F118" t="str">
            <v>Pcs</v>
          </cell>
          <cell r="G118" t="str">
            <v>A</v>
          </cell>
          <cell r="H118">
            <v>0.7</v>
          </cell>
          <cell r="I118">
            <v>17.5</v>
          </cell>
          <cell r="J118">
            <v>25</v>
          </cell>
        </row>
        <row r="119">
          <cell r="B119" t="str">
            <v>NTBG001-14260</v>
          </cell>
          <cell r="C119" t="str">
            <v>BALL COMP.,STEEL</v>
          </cell>
          <cell r="D119" t="str">
            <v>SKOOTY 110</v>
          </cell>
          <cell r="E119">
            <v>25</v>
          </cell>
          <cell r="F119" t="str">
            <v>Pcs</v>
          </cell>
          <cell r="G119" t="str">
            <v>A</v>
          </cell>
          <cell r="H119">
            <v>0.14000000000000001</v>
          </cell>
          <cell r="I119">
            <v>3.5000000000000004</v>
          </cell>
          <cell r="J119">
            <v>25</v>
          </cell>
        </row>
        <row r="120">
          <cell r="B120" t="str">
            <v>NTBG001-14205A</v>
          </cell>
          <cell r="C120" t="str">
            <v>RACE,STRG BOTTOM CONE</v>
          </cell>
          <cell r="D120" t="str">
            <v>SKOOTY 110</v>
          </cell>
          <cell r="E120">
            <v>25</v>
          </cell>
          <cell r="F120" t="str">
            <v>Pcs</v>
          </cell>
          <cell r="G120" t="str">
            <v>A</v>
          </cell>
          <cell r="H120">
            <v>0.47</v>
          </cell>
          <cell r="I120">
            <v>11.75</v>
          </cell>
          <cell r="J120">
            <v>25</v>
          </cell>
        </row>
        <row r="121">
          <cell r="B121" t="str">
            <v>EG132-66231</v>
          </cell>
          <cell r="C121" t="str">
            <v>Cooling Fan Cover</v>
          </cell>
          <cell r="D121" t="str">
            <v>SKOOTY 110</v>
          </cell>
          <cell r="E121">
            <v>20</v>
          </cell>
          <cell r="F121" t="str">
            <v>Pcs</v>
          </cell>
          <cell r="G121" t="str">
            <v>C</v>
          </cell>
          <cell r="H121">
            <v>0.94</v>
          </cell>
          <cell r="I121">
            <v>18.799999999999997</v>
          </cell>
          <cell r="J121">
            <v>20</v>
          </cell>
        </row>
        <row r="122">
          <cell r="B122" t="str">
            <v>EI089-57100</v>
          </cell>
          <cell r="C122" t="str">
            <v>STARTING SHAFT</v>
          </cell>
          <cell r="D122" t="str">
            <v>SKOOTY 110</v>
          </cell>
          <cell r="E122">
            <v>20</v>
          </cell>
          <cell r="F122" t="str">
            <v>Pcs</v>
          </cell>
          <cell r="G122" t="str">
            <v>C</v>
          </cell>
          <cell r="H122">
            <v>1.29</v>
          </cell>
          <cell r="I122">
            <v>25.8</v>
          </cell>
          <cell r="J122">
            <v>20</v>
          </cell>
        </row>
        <row r="123">
          <cell r="B123" t="str">
            <v>NEB001-57001</v>
          </cell>
          <cell r="C123" t="str">
            <v>SPRING ,SPINDLE COMP.,KICK STARTER</v>
          </cell>
          <cell r="D123" t="str">
            <v>SKOOTY 110</v>
          </cell>
          <cell r="E123">
            <v>20</v>
          </cell>
          <cell r="F123" t="str">
            <v>Pcs</v>
          </cell>
          <cell r="G123" t="str">
            <v>C</v>
          </cell>
          <cell r="H123">
            <v>0.22</v>
          </cell>
          <cell r="I123">
            <v>4.4000000000000004</v>
          </cell>
          <cell r="J123">
            <v>0</v>
          </cell>
        </row>
        <row r="124">
          <cell r="B124" t="str">
            <v>NTBG001-12700</v>
          </cell>
          <cell r="C124" t="str">
            <v>CABLE,SPEEDOMETER</v>
          </cell>
          <cell r="D124" t="str">
            <v>SKOOTY 110</v>
          </cell>
          <cell r="E124">
            <v>20</v>
          </cell>
          <cell r="F124" t="str">
            <v>Pcs</v>
          </cell>
          <cell r="G124" t="str">
            <v>B</v>
          </cell>
          <cell r="H124">
            <v>1.32</v>
          </cell>
          <cell r="I124">
            <v>26.400000000000002</v>
          </cell>
          <cell r="J124">
            <v>20</v>
          </cell>
        </row>
        <row r="125">
          <cell r="B125" t="str">
            <v>TBG607-18528</v>
          </cell>
          <cell r="C125" t="str">
            <v>LEVER RH</v>
          </cell>
          <cell r="D125" t="str">
            <v>SKOOTY 110</v>
          </cell>
          <cell r="E125">
            <v>20</v>
          </cell>
          <cell r="F125" t="str">
            <v>Pcs</v>
          </cell>
          <cell r="G125" t="str">
            <v>C</v>
          </cell>
          <cell r="H125">
            <v>1.34</v>
          </cell>
          <cell r="I125">
            <v>26.8</v>
          </cell>
          <cell r="J125">
            <v>0</v>
          </cell>
        </row>
        <row r="126">
          <cell r="B126" t="str">
            <v>TG0003-74800A</v>
          </cell>
          <cell r="C126" t="str">
            <v>SWITCH,ANTITHEFT</v>
          </cell>
          <cell r="D126" t="str">
            <v>SKOOTY 110</v>
          </cell>
          <cell r="E126">
            <v>20</v>
          </cell>
          <cell r="F126" t="str">
            <v>Pcs</v>
          </cell>
          <cell r="G126" t="str">
            <v>C</v>
          </cell>
          <cell r="H126">
            <v>0.64</v>
          </cell>
          <cell r="I126">
            <v>12.8</v>
          </cell>
          <cell r="J126">
            <v>20</v>
          </cell>
        </row>
        <row r="127">
          <cell r="B127" t="str">
            <v>TI0001-82</v>
          </cell>
          <cell r="C127" t="str">
            <v>CDI</v>
          </cell>
          <cell r="D127" t="str">
            <v>SKOOTY 110</v>
          </cell>
          <cell r="E127">
            <v>20</v>
          </cell>
          <cell r="F127" t="str">
            <v>Pcs</v>
          </cell>
          <cell r="G127" t="str">
            <v>C</v>
          </cell>
          <cell r="H127">
            <v>2.4700000000000002</v>
          </cell>
          <cell r="I127">
            <v>49.400000000000006</v>
          </cell>
          <cell r="J127">
            <v>20</v>
          </cell>
        </row>
        <row r="128">
          <cell r="B128" t="str">
            <v>VHC046-74001-0090</v>
          </cell>
          <cell r="C128" t="str">
            <v>SWITCH,DIMMER</v>
          </cell>
          <cell r="D128" t="str">
            <v>SKOOTY 110</v>
          </cell>
          <cell r="E128">
            <v>20</v>
          </cell>
          <cell r="F128" t="str">
            <v>Pcs</v>
          </cell>
          <cell r="G128" t="str">
            <v>C</v>
          </cell>
          <cell r="H128">
            <v>0.41</v>
          </cell>
          <cell r="I128">
            <v>8.1999999999999993</v>
          </cell>
          <cell r="J128">
            <v>20</v>
          </cell>
        </row>
        <row r="129">
          <cell r="B129" t="str">
            <v>VHC046-74002-0090</v>
          </cell>
          <cell r="C129" t="str">
            <v>SWITCH,TURNING</v>
          </cell>
          <cell r="D129" t="str">
            <v>SKOOTY 110</v>
          </cell>
          <cell r="E129">
            <v>20</v>
          </cell>
          <cell r="F129" t="str">
            <v>Pcs</v>
          </cell>
          <cell r="G129" t="str">
            <v>C</v>
          </cell>
          <cell r="H129">
            <v>0.41</v>
          </cell>
          <cell r="I129">
            <v>8.1999999999999993</v>
          </cell>
          <cell r="J129">
            <v>20</v>
          </cell>
        </row>
        <row r="130">
          <cell r="B130" t="str">
            <v>VHC046-74003A</v>
          </cell>
          <cell r="C130" t="str">
            <v>HORN BUTTON</v>
          </cell>
          <cell r="D130" t="str">
            <v>SKOOTY 110</v>
          </cell>
          <cell r="E130">
            <v>20</v>
          </cell>
          <cell r="F130" t="str">
            <v>Pcs</v>
          </cell>
          <cell r="G130" t="str">
            <v>C</v>
          </cell>
          <cell r="H130">
            <v>0.3</v>
          </cell>
          <cell r="I130">
            <v>6</v>
          </cell>
          <cell r="J130">
            <v>20</v>
          </cell>
        </row>
        <row r="131">
          <cell r="B131" t="str">
            <v>VHC046-74004-0090</v>
          </cell>
          <cell r="C131" t="str">
            <v>SWITCH,LIGHTING</v>
          </cell>
          <cell r="D131" t="str">
            <v>SKOOTY 110</v>
          </cell>
          <cell r="E131">
            <v>20</v>
          </cell>
          <cell r="F131" t="str">
            <v>Pcs</v>
          </cell>
          <cell r="G131" t="str">
            <v>C</v>
          </cell>
          <cell r="H131">
            <v>0.41</v>
          </cell>
          <cell r="I131">
            <v>8.1999999999999993</v>
          </cell>
          <cell r="J131">
            <v>20</v>
          </cell>
        </row>
        <row r="132">
          <cell r="B132" t="str">
            <v>VHC046-74005A</v>
          </cell>
          <cell r="C132" t="str">
            <v>STARTING BUTTON</v>
          </cell>
          <cell r="D132" t="str">
            <v>SKOOTY 110</v>
          </cell>
          <cell r="E132">
            <v>20</v>
          </cell>
          <cell r="F132" t="str">
            <v>Pcs</v>
          </cell>
          <cell r="G132" t="str">
            <v>C</v>
          </cell>
          <cell r="H132">
            <v>0.3</v>
          </cell>
          <cell r="I132">
            <v>6</v>
          </cell>
          <cell r="J132">
            <v>20</v>
          </cell>
        </row>
        <row r="133">
          <cell r="B133" t="str">
            <v>TG0013-71150</v>
          </cell>
          <cell r="C133" t="str">
            <v>LIGHT,FR.L.TURNING</v>
          </cell>
          <cell r="D133" t="str">
            <v>SKOOTY 110</v>
          </cell>
          <cell r="E133">
            <v>20</v>
          </cell>
          <cell r="F133" t="str">
            <v>Pcs</v>
          </cell>
          <cell r="G133" t="str">
            <v>C</v>
          </cell>
          <cell r="H133">
            <v>2.0499999999999998</v>
          </cell>
          <cell r="I133">
            <v>41</v>
          </cell>
          <cell r="J133">
            <v>20</v>
          </cell>
        </row>
        <row r="134">
          <cell r="B134" t="str">
            <v>TG0013-71170</v>
          </cell>
          <cell r="C134" t="str">
            <v>LIGHT,FR.R.TURNING</v>
          </cell>
          <cell r="D134" t="str">
            <v>SKOOTY 110</v>
          </cell>
          <cell r="E134">
            <v>20</v>
          </cell>
          <cell r="F134" t="str">
            <v>Pcs</v>
          </cell>
          <cell r="G134" t="str">
            <v>C</v>
          </cell>
          <cell r="H134">
            <v>2.0499999999999998</v>
          </cell>
          <cell r="I134">
            <v>41</v>
          </cell>
          <cell r="J134">
            <v>20</v>
          </cell>
        </row>
        <row r="135">
          <cell r="B135" t="str">
            <v>TI0048-73000B</v>
          </cell>
          <cell r="C135" t="str">
            <v>Lock Set</v>
          </cell>
          <cell r="D135" t="str">
            <v>SKOOTY 110</v>
          </cell>
          <cell r="E135">
            <v>20</v>
          </cell>
          <cell r="F135" t="str">
            <v>Pcs</v>
          </cell>
          <cell r="G135" t="str">
            <v>C</v>
          </cell>
          <cell r="H135">
            <v>3.53</v>
          </cell>
          <cell r="I135">
            <v>70.599999999999994</v>
          </cell>
          <cell r="J135">
            <v>20</v>
          </cell>
        </row>
        <row r="136">
          <cell r="B136" t="str">
            <v>EG132-50802</v>
          </cell>
          <cell r="C136" t="str">
            <v>CAP,CYLINDER HEAD L.COVER</v>
          </cell>
          <cell r="D136" t="str">
            <v>SKOOTY 110</v>
          </cell>
          <cell r="E136">
            <v>5</v>
          </cell>
          <cell r="F136" t="str">
            <v>Pcs</v>
          </cell>
          <cell r="G136" t="str">
            <v>N</v>
          </cell>
          <cell r="H136">
            <v>0.47</v>
          </cell>
          <cell r="I136">
            <v>2.3499999999999996</v>
          </cell>
          <cell r="J136">
            <v>5</v>
          </cell>
        </row>
        <row r="137">
          <cell r="B137" t="str">
            <v>EG143-58113A</v>
          </cell>
          <cell r="C137" t="str">
            <v>Clutch Shoe</v>
          </cell>
          <cell r="D137" t="str">
            <v>SKOOTY 110</v>
          </cell>
          <cell r="E137">
            <v>300</v>
          </cell>
          <cell r="F137" t="str">
            <v>Pcs</v>
          </cell>
          <cell r="G137" t="str">
            <v>N</v>
          </cell>
          <cell r="H137">
            <v>1</v>
          </cell>
          <cell r="I137">
            <v>300</v>
          </cell>
          <cell r="J137">
            <v>100</v>
          </cell>
        </row>
        <row r="138">
          <cell r="B138" t="str">
            <v>ED001-03100</v>
          </cell>
          <cell r="C138" t="str">
            <v>SPARK PLUG</v>
          </cell>
          <cell r="D138" t="str">
            <v>SKOOTY 110</v>
          </cell>
          <cell r="E138">
            <v>25</v>
          </cell>
          <cell r="F138" t="str">
            <v>Pcs</v>
          </cell>
          <cell r="G138" t="str">
            <v>B</v>
          </cell>
          <cell r="H138">
            <v>1.8</v>
          </cell>
          <cell r="I138">
            <v>45</v>
          </cell>
          <cell r="J138">
            <v>25</v>
          </cell>
        </row>
        <row r="139">
          <cell r="B139" t="str">
            <v>TG0162-14350</v>
          </cell>
          <cell r="C139" t="str">
            <v xml:space="preserve">Fork Oil seal </v>
          </cell>
          <cell r="D139" t="str">
            <v>SKOOTY 110</v>
          </cell>
          <cell r="E139">
            <v>50</v>
          </cell>
          <cell r="F139" t="str">
            <v>Pcs</v>
          </cell>
          <cell r="G139" t="str">
            <v>N</v>
          </cell>
          <cell r="H139">
            <v>0.68</v>
          </cell>
          <cell r="I139">
            <v>34</v>
          </cell>
          <cell r="J139">
            <v>0</v>
          </cell>
        </row>
        <row r="140">
          <cell r="B140" t="str">
            <v>EI041-58208D</v>
          </cell>
          <cell r="C140" t="str">
            <v>Movable Roller Ball Set</v>
          </cell>
          <cell r="D140" t="str">
            <v>SKOOTY 110</v>
          </cell>
          <cell r="E140">
            <v>100</v>
          </cell>
          <cell r="F140" t="str">
            <v>set</v>
          </cell>
          <cell r="G140" t="str">
            <v>N</v>
          </cell>
          <cell r="H140">
            <v>1.6800000000000002</v>
          </cell>
          <cell r="I140">
            <v>168.00000000000003</v>
          </cell>
          <cell r="J140">
            <v>300</v>
          </cell>
        </row>
        <row r="141">
          <cell r="B141" t="str">
            <v>TB0055-05010</v>
          </cell>
          <cell r="C141" t="str">
            <v>BREATHE TUBE A COMP.</v>
          </cell>
          <cell r="D141" t="str">
            <v>SKOOTY 111</v>
          </cell>
          <cell r="F141" t="str">
            <v>Pcs</v>
          </cell>
          <cell r="G141" t="str">
            <v>B</v>
          </cell>
          <cell r="I141">
            <v>0</v>
          </cell>
          <cell r="J141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"/>
  <sheetViews>
    <sheetView tabSelected="1" topLeftCell="A24" zoomScale="80" zoomScaleNormal="80" workbookViewId="0">
      <selection activeCell="C40" sqref="C40"/>
    </sheetView>
  </sheetViews>
  <sheetFormatPr defaultRowHeight="15.75" x14ac:dyDescent="0.25"/>
  <cols>
    <col min="1" max="1" width="28.85546875" style="4" customWidth="1"/>
    <col min="2" max="2" width="50.5703125" style="4" bestFit="1" customWidth="1"/>
    <col min="3" max="3" width="19.85546875" style="10" customWidth="1"/>
    <col min="4" max="4" width="10.5703125" style="10" customWidth="1"/>
    <col min="5" max="5" width="14.85546875" style="4" customWidth="1"/>
    <col min="6" max="16384" width="9.140625" style="4"/>
  </cols>
  <sheetData>
    <row r="1" spans="1:5" s="13" customFormat="1" ht="39" customHeight="1" x14ac:dyDescent="0.25">
      <c r="A1" s="11" t="s">
        <v>0</v>
      </c>
      <c r="B1" s="1" t="s">
        <v>1</v>
      </c>
      <c r="C1" s="1" t="s">
        <v>2</v>
      </c>
      <c r="D1" s="12" t="s">
        <v>3</v>
      </c>
      <c r="E1" s="1" t="s">
        <v>4</v>
      </c>
    </row>
    <row r="2" spans="1:5" x14ac:dyDescent="0.25">
      <c r="A2" s="2" t="s">
        <v>132</v>
      </c>
      <c r="B2" s="2" t="s">
        <v>59</v>
      </c>
      <c r="C2" s="3">
        <f>VLOOKUP(A2,'[1]Final Inventory'!$B$8:$J$141,9,FALSE)</f>
        <v>2050</v>
      </c>
      <c r="D2" s="3">
        <v>0</v>
      </c>
      <c r="E2" s="16">
        <v>36.865740065807586</v>
      </c>
    </row>
    <row r="3" spans="1:5" x14ac:dyDescent="0.25">
      <c r="A3" s="2" t="s">
        <v>133</v>
      </c>
      <c r="B3" s="2" t="s">
        <v>60</v>
      </c>
      <c r="C3" s="3">
        <f>VLOOKUP(A3,'[1]Final Inventory'!$B$8:$J$141,9,FALSE)</f>
        <v>1100</v>
      </c>
      <c r="D3" s="3">
        <v>0</v>
      </c>
      <c r="E3" s="16">
        <v>260.89600661956138</v>
      </c>
    </row>
    <row r="4" spans="1:5" x14ac:dyDescent="0.25">
      <c r="A4" s="2" t="s">
        <v>134</v>
      </c>
      <c r="B4" s="2" t="s">
        <v>61</v>
      </c>
      <c r="C4" s="3">
        <f>VLOOKUP(A4,'[1]Final Inventory'!$B$8:$J$141,9,FALSE)</f>
        <v>900</v>
      </c>
      <c r="D4" s="3">
        <v>0</v>
      </c>
      <c r="E4" s="16">
        <v>104.92556787960618</v>
      </c>
    </row>
    <row r="5" spans="1:5" x14ac:dyDescent="0.25">
      <c r="A5" s="5" t="s">
        <v>127</v>
      </c>
      <c r="B5" s="2" t="s">
        <v>128</v>
      </c>
      <c r="C5" s="3">
        <v>500</v>
      </c>
      <c r="D5" s="3">
        <v>0</v>
      </c>
      <c r="E5" s="16">
        <v>41.119479304169992</v>
      </c>
    </row>
    <row r="6" spans="1:5" x14ac:dyDescent="0.25">
      <c r="A6" s="5" t="s">
        <v>129</v>
      </c>
      <c r="B6" s="2" t="s">
        <v>130</v>
      </c>
      <c r="C6" s="3">
        <v>250</v>
      </c>
      <c r="D6" s="3">
        <v>0</v>
      </c>
      <c r="E6" s="16">
        <v>41.119479304169992</v>
      </c>
    </row>
    <row r="7" spans="1:5" x14ac:dyDescent="0.25">
      <c r="A7" s="2" t="s">
        <v>131</v>
      </c>
      <c r="B7" s="2" t="s">
        <v>130</v>
      </c>
      <c r="C7" s="3">
        <v>250</v>
      </c>
      <c r="D7" s="3">
        <v>0</v>
      </c>
      <c r="E7" s="16">
        <v>43.955305463078282</v>
      </c>
    </row>
    <row r="8" spans="1:5" x14ac:dyDescent="0.25">
      <c r="A8" s="2" t="s">
        <v>135</v>
      </c>
      <c r="B8" s="2" t="s">
        <v>5</v>
      </c>
      <c r="C8" s="3">
        <f>VLOOKUP(A8,'[1]Final Inventory'!$B$8:$J$141,9,FALSE)</f>
        <v>335</v>
      </c>
      <c r="D8" s="3">
        <v>0</v>
      </c>
      <c r="E8" s="16">
        <v>24.104522350720345</v>
      </c>
    </row>
    <row r="9" spans="1:5" x14ac:dyDescent="0.25">
      <c r="A9" s="5" t="s">
        <v>58</v>
      </c>
      <c r="B9" s="2" t="s">
        <v>62</v>
      </c>
      <c r="C9" s="3">
        <f>VLOOKUP(A9,'[1]Final Inventory'!$B$8:$J$141,9,FALSE)</f>
        <v>300</v>
      </c>
      <c r="D9" s="3">
        <v>0</v>
      </c>
      <c r="E9" s="16">
        <v>85.074784767248261</v>
      </c>
    </row>
    <row r="10" spans="1:5" x14ac:dyDescent="0.25">
      <c r="A10" s="2" t="s">
        <v>6</v>
      </c>
      <c r="B10" s="2" t="s">
        <v>7</v>
      </c>
      <c r="C10" s="3">
        <f>VLOOKUP(A10,'[1]Final Inventory'!$B$8:$J$141,9,FALSE)</f>
        <v>200</v>
      </c>
      <c r="D10" s="3">
        <v>0</v>
      </c>
      <c r="E10" s="16">
        <v>235.37357118938681</v>
      </c>
    </row>
    <row r="11" spans="1:5" x14ac:dyDescent="0.25">
      <c r="A11" s="5" t="s">
        <v>136</v>
      </c>
      <c r="B11" s="2" t="s">
        <v>63</v>
      </c>
      <c r="C11" s="3">
        <f>VLOOKUP(A11,'[1]Final Inventory'!$B$8:$J$141,9,FALSE)</f>
        <v>200</v>
      </c>
      <c r="D11" s="3">
        <v>0</v>
      </c>
      <c r="E11" s="16">
        <v>90.746437085064812</v>
      </c>
    </row>
    <row r="12" spans="1:5" x14ac:dyDescent="0.25">
      <c r="A12" s="2" t="s">
        <v>137</v>
      </c>
      <c r="B12" s="2" t="s">
        <v>64</v>
      </c>
      <c r="C12" s="3">
        <f>VLOOKUP(A12,'[1]Final Inventory'!$B$8:$J$141,9,FALSE)</f>
        <v>120</v>
      </c>
      <c r="D12" s="3">
        <v>0</v>
      </c>
      <c r="E12" s="16">
        <v>947.1659370753639</v>
      </c>
    </row>
    <row r="13" spans="1:5" x14ac:dyDescent="0.25">
      <c r="A13" s="2" t="s">
        <v>65</v>
      </c>
      <c r="B13" s="2" t="s">
        <v>66</v>
      </c>
      <c r="C13" s="3">
        <f>VLOOKUP(A13,'[1]Final Inventory'!$B$8:$J$141,9,FALSE)</f>
        <v>60</v>
      </c>
      <c r="D13" s="3">
        <v>0</v>
      </c>
      <c r="E13" s="16">
        <v>238.20939734829511</v>
      </c>
    </row>
    <row r="14" spans="1:5" x14ac:dyDescent="0.25">
      <c r="A14" s="2" t="s">
        <v>67</v>
      </c>
      <c r="B14" s="2" t="s">
        <v>68</v>
      </c>
      <c r="C14" s="3">
        <f>VLOOKUP(A14,'[1]Final Inventory'!$B$8:$J$141,9,FALSE)</f>
        <v>60</v>
      </c>
      <c r="D14" s="3">
        <v>0</v>
      </c>
      <c r="E14" s="16">
        <v>65.22400165489033</v>
      </c>
    </row>
    <row r="15" spans="1:5" x14ac:dyDescent="0.25">
      <c r="A15" s="2" t="s">
        <v>138</v>
      </c>
      <c r="B15" s="2" t="s">
        <v>8</v>
      </c>
      <c r="C15" s="3">
        <f>VLOOKUP(A15,'[1]Final Inventory'!$B$8:$J$141,9,FALSE)</f>
        <v>50</v>
      </c>
      <c r="D15" s="3">
        <v>0</v>
      </c>
      <c r="E15" s="16">
        <v>42.537392383624116</v>
      </c>
    </row>
    <row r="16" spans="1:5" x14ac:dyDescent="0.25">
      <c r="A16" s="2" t="s">
        <v>69</v>
      </c>
      <c r="B16" s="2" t="s">
        <v>70</v>
      </c>
      <c r="C16" s="3">
        <f>VLOOKUP(A16,'[1]Final Inventory'!$B$8:$J$141,9,FALSE)</f>
        <v>80</v>
      </c>
      <c r="D16" s="3">
        <v>0</v>
      </c>
      <c r="E16" s="16">
        <v>880.52402234101942</v>
      </c>
    </row>
    <row r="17" spans="1:5" x14ac:dyDescent="0.25">
      <c r="A17" s="5" t="s">
        <v>139</v>
      </c>
      <c r="B17" s="2" t="s">
        <v>9</v>
      </c>
      <c r="C17" s="3">
        <f>VLOOKUP(A17,'[1]Final Inventory'!$B$8:$J$141,9,FALSE)</f>
        <v>40</v>
      </c>
      <c r="D17" s="3">
        <v>0</v>
      </c>
      <c r="E17" s="16">
        <v>1773.8092623971265</v>
      </c>
    </row>
    <row r="18" spans="1:5" x14ac:dyDescent="0.25">
      <c r="A18" s="2" t="s">
        <v>140</v>
      </c>
      <c r="B18" s="2" t="s">
        <v>71</v>
      </c>
      <c r="C18" s="3">
        <f>VLOOKUP(A18,'[1]Final Inventory'!$B$8:$J$141,9,FALSE)</f>
        <v>30</v>
      </c>
      <c r="D18" s="3">
        <v>0</v>
      </c>
      <c r="E18" s="16">
        <v>41.119479304169992</v>
      </c>
    </row>
    <row r="19" spans="1:5" x14ac:dyDescent="0.25">
      <c r="A19" s="2" t="s">
        <v>141</v>
      </c>
      <c r="B19" s="2" t="s">
        <v>72</v>
      </c>
      <c r="C19" s="3">
        <f>VLOOKUP(A19,'[1]Final Inventory'!$B$8:$J$141,9,FALSE)</f>
        <v>20</v>
      </c>
      <c r="D19" s="3">
        <v>0</v>
      </c>
      <c r="E19" s="16">
        <v>378.58279221425477</v>
      </c>
    </row>
    <row r="20" spans="1:5" x14ac:dyDescent="0.25">
      <c r="A20" s="2" t="s">
        <v>142</v>
      </c>
      <c r="B20" s="2" t="s">
        <v>73</v>
      </c>
      <c r="C20" s="3">
        <f>VLOOKUP(A20,'[1]Final Inventory'!$B$8:$J$141,9,FALSE)</f>
        <v>20</v>
      </c>
      <c r="D20" s="3">
        <v>0</v>
      </c>
      <c r="E20" s="16">
        <v>371.49322681698402</v>
      </c>
    </row>
    <row r="21" spans="1:5" x14ac:dyDescent="0.25">
      <c r="A21" s="2" t="s">
        <v>143</v>
      </c>
      <c r="B21" s="2" t="s">
        <v>10</v>
      </c>
      <c r="C21" s="3">
        <f>VLOOKUP(A21,'[1]Final Inventory'!$B$8:$J$141,9,FALSE)</f>
        <v>10</v>
      </c>
      <c r="D21" s="3">
        <v>0</v>
      </c>
      <c r="E21" s="16">
        <v>2499.7807590776447</v>
      </c>
    </row>
    <row r="22" spans="1:5" x14ac:dyDescent="0.25">
      <c r="A22" s="2" t="s">
        <v>11</v>
      </c>
      <c r="B22" s="2" t="s">
        <v>12</v>
      </c>
      <c r="C22" s="3">
        <f>VLOOKUP(A22,'[1]Final Inventory'!$B$8:$J$141,9,FALSE)</f>
        <v>550</v>
      </c>
      <c r="D22" s="3">
        <v>0</v>
      </c>
      <c r="E22" s="16">
        <v>112.0151332768769</v>
      </c>
    </row>
    <row r="23" spans="1:5" x14ac:dyDescent="0.25">
      <c r="A23" s="5" t="s">
        <v>144</v>
      </c>
      <c r="B23" s="2" t="s">
        <v>16</v>
      </c>
      <c r="C23" s="3">
        <f>VLOOKUP(A23,'[1]Final Inventory'!$B$8:$J$141,9,FALSE)</f>
        <v>400</v>
      </c>
      <c r="D23" s="3">
        <v>0</v>
      </c>
      <c r="E23" s="16">
        <v>360.14992218135097</v>
      </c>
    </row>
    <row r="24" spans="1:5" x14ac:dyDescent="0.25">
      <c r="A24" s="5" t="s">
        <v>145</v>
      </c>
      <c r="B24" s="2" t="s">
        <v>74</v>
      </c>
      <c r="C24" s="3">
        <f>VLOOKUP(A24,'[1]Final Inventory'!$B$8:$J$141,9,FALSE)</f>
        <v>300</v>
      </c>
      <c r="D24" s="3">
        <v>0</v>
      </c>
      <c r="E24" s="16">
        <v>360.14992218135097</v>
      </c>
    </row>
    <row r="25" spans="1:5" x14ac:dyDescent="0.25">
      <c r="A25" s="5" t="s">
        <v>146</v>
      </c>
      <c r="B25" s="2" t="s">
        <v>13</v>
      </c>
      <c r="C25" s="3">
        <f>VLOOKUP(A25,'[1]Final Inventory'!$B$8:$J$141,9,FALSE)</f>
        <v>250</v>
      </c>
      <c r="D25" s="3">
        <v>0</v>
      </c>
      <c r="E25" s="16">
        <v>133.28382946868894</v>
      </c>
    </row>
    <row r="26" spans="1:5" x14ac:dyDescent="0.25">
      <c r="A26" s="5" t="s">
        <v>147</v>
      </c>
      <c r="B26" s="2" t="s">
        <v>20</v>
      </c>
      <c r="C26" s="3">
        <f>VLOOKUP(A26,'[1]Final Inventory'!$B$8:$J$141,9,FALSE)</f>
        <v>210</v>
      </c>
      <c r="D26" s="3">
        <v>0</v>
      </c>
      <c r="E26" s="16">
        <v>696.19532201198172</v>
      </c>
    </row>
    <row r="27" spans="1:5" x14ac:dyDescent="0.25">
      <c r="A27" s="2" t="s">
        <v>148</v>
      </c>
      <c r="B27" s="2" t="s">
        <v>18</v>
      </c>
      <c r="C27" s="3">
        <f>VLOOKUP(A27,'[1]Final Inventory'!$B$8:$J$141,9,FALSE)</f>
        <v>70</v>
      </c>
      <c r="D27" s="3">
        <v>0</v>
      </c>
      <c r="E27" s="16">
        <v>263.73183277846965</v>
      </c>
    </row>
    <row r="28" spans="1:5" x14ac:dyDescent="0.25">
      <c r="A28" s="2" t="s">
        <v>149</v>
      </c>
      <c r="B28" s="2" t="s">
        <v>19</v>
      </c>
      <c r="C28" s="3">
        <f>VLOOKUP(A28,'[1]Final Inventory'!$B$8:$J$141,9,FALSE)</f>
        <v>70</v>
      </c>
      <c r="D28" s="3">
        <v>0</v>
      </c>
      <c r="E28" s="16">
        <v>263.73183277846965</v>
      </c>
    </row>
    <row r="29" spans="1:5" x14ac:dyDescent="0.25">
      <c r="A29" s="2" t="s">
        <v>75</v>
      </c>
      <c r="B29" s="2" t="s">
        <v>76</v>
      </c>
      <c r="C29" s="3">
        <f>VLOOKUP(A29,'[1]Final Inventory'!$B$8:$J$141,9,FALSE)</f>
        <v>60</v>
      </c>
      <c r="D29" s="3">
        <v>0</v>
      </c>
      <c r="E29" s="16">
        <v>249.55270198392822</v>
      </c>
    </row>
    <row r="30" spans="1:5" x14ac:dyDescent="0.25">
      <c r="A30" s="2" t="s">
        <v>57</v>
      </c>
      <c r="B30" s="2" t="s">
        <v>9</v>
      </c>
      <c r="C30" s="3">
        <f>VLOOKUP(A30,'[1]Final Inventory'!$B$8:$J$141,9,FALSE)</f>
        <v>35</v>
      </c>
      <c r="D30" s="3">
        <v>0</v>
      </c>
      <c r="E30" s="16">
        <v>1894.331874150728</v>
      </c>
    </row>
    <row r="31" spans="1:5" x14ac:dyDescent="0.25">
      <c r="A31" s="2" t="s">
        <v>14</v>
      </c>
      <c r="B31" s="2" t="s">
        <v>15</v>
      </c>
      <c r="C31" s="3">
        <f>VLOOKUP(A31,'[1]Final Inventory'!$B$8:$J$141,9,FALSE)</f>
        <v>30</v>
      </c>
      <c r="D31" s="3">
        <v>0</v>
      </c>
      <c r="E31" s="16">
        <v>357.31409602244264</v>
      </c>
    </row>
    <row r="32" spans="1:5" x14ac:dyDescent="0.25">
      <c r="A32" s="5" t="s">
        <v>77</v>
      </c>
      <c r="B32" s="2" t="s">
        <v>93</v>
      </c>
      <c r="C32" s="3">
        <f>VLOOKUP(A32,'[1]Final Inventory'!$B$8:$J$141,9,FALSE)</f>
        <v>25</v>
      </c>
      <c r="D32" s="3">
        <v>0</v>
      </c>
      <c r="E32" s="16">
        <v>460.82175082259477</v>
      </c>
    </row>
    <row r="33" spans="1:5" x14ac:dyDescent="0.25">
      <c r="A33" s="5" t="s">
        <v>150</v>
      </c>
      <c r="B33" s="6" t="s">
        <v>151</v>
      </c>
      <c r="C33" s="3">
        <f>VLOOKUP(A33,'[1]Final Inventory'!$B$8:$J$141,9,FALSE)</f>
        <v>10</v>
      </c>
      <c r="D33" s="3">
        <v>0</v>
      </c>
      <c r="E33" s="16">
        <v>1521.4207342542895</v>
      </c>
    </row>
    <row r="34" spans="1:5" x14ac:dyDescent="0.25">
      <c r="A34" s="5" t="s">
        <v>152</v>
      </c>
      <c r="B34" s="2" t="s">
        <v>10</v>
      </c>
      <c r="C34" s="3">
        <f>VLOOKUP(A34,'[1]Final Inventory'!$B$8:$J$141,9,FALSE)</f>
        <v>4</v>
      </c>
      <c r="D34" s="3">
        <v>0</v>
      </c>
      <c r="E34" s="16">
        <v>2470.0045844091082</v>
      </c>
    </row>
    <row r="35" spans="1:5" x14ac:dyDescent="0.25">
      <c r="A35" s="5" t="s">
        <v>153</v>
      </c>
      <c r="B35" s="2" t="s">
        <v>78</v>
      </c>
      <c r="C35" s="3">
        <f>VLOOKUP(A35,'[1]Final Inventory'!$B$8:$J$141,9,FALSE)</f>
        <v>300</v>
      </c>
      <c r="D35" s="3">
        <v>0</v>
      </c>
      <c r="E35" s="16">
        <v>75.149393211069295</v>
      </c>
    </row>
    <row r="36" spans="1:5" x14ac:dyDescent="0.25">
      <c r="A36" s="5" t="s">
        <v>215</v>
      </c>
      <c r="B36" s="2" t="s">
        <v>79</v>
      </c>
      <c r="C36" s="3">
        <v>200</v>
      </c>
      <c r="D36" s="3">
        <v>0</v>
      </c>
      <c r="E36" s="16">
        <v>119.10469867414754</v>
      </c>
    </row>
    <row r="37" spans="1:5" x14ac:dyDescent="0.25">
      <c r="A37" s="2" t="s">
        <v>154</v>
      </c>
      <c r="B37" s="2" t="s">
        <v>23</v>
      </c>
      <c r="C37" s="3">
        <f>VLOOKUP(A37,'[1]Final Inventory'!$B$8:$J$141,9,FALSE)</f>
        <v>200</v>
      </c>
      <c r="D37" s="3">
        <v>0</v>
      </c>
      <c r="E37" s="16">
        <v>110.59722019742274</v>
      </c>
    </row>
    <row r="38" spans="1:5" x14ac:dyDescent="0.25">
      <c r="A38" s="2" t="s">
        <v>21</v>
      </c>
      <c r="B38" s="2" t="s">
        <v>22</v>
      </c>
      <c r="C38" s="3">
        <f>VLOOKUP(A38,'[1]Final Inventory'!$B$8:$J$141,9,FALSE)</f>
        <v>130</v>
      </c>
      <c r="D38" s="3">
        <v>0</v>
      </c>
      <c r="E38" s="16">
        <v>92.164350164518964</v>
      </c>
    </row>
    <row r="39" spans="1:5" x14ac:dyDescent="0.25">
      <c r="A39" s="2">
        <v>310332300</v>
      </c>
      <c r="B39" s="2" t="s">
        <v>155</v>
      </c>
      <c r="C39" s="3">
        <v>20</v>
      </c>
      <c r="D39" s="3">
        <v>0</v>
      </c>
      <c r="E39" s="16">
        <v>22.686609271266203</v>
      </c>
    </row>
    <row r="40" spans="1:5" x14ac:dyDescent="0.25">
      <c r="A40" s="5" t="s">
        <v>156</v>
      </c>
      <c r="B40" s="2" t="s">
        <v>80</v>
      </c>
      <c r="C40" s="3">
        <f>VLOOKUP(A40,'[1]Final Inventory'!$B$8:$J$141,9,FALSE)</f>
        <v>10</v>
      </c>
      <c r="D40" s="3">
        <v>0</v>
      </c>
      <c r="E40" s="16">
        <v>596.94140645019195</v>
      </c>
    </row>
    <row r="41" spans="1:5" x14ac:dyDescent="0.25">
      <c r="A41" s="2" t="s">
        <v>81</v>
      </c>
      <c r="B41" s="2" t="s">
        <v>82</v>
      </c>
      <c r="C41" s="3">
        <f>VLOOKUP(A41,'[1]Final Inventory'!$B$8:$J$141,9,FALSE)</f>
        <v>510</v>
      </c>
      <c r="D41" s="3">
        <v>0</v>
      </c>
      <c r="E41" s="16">
        <v>357.3140960224427</v>
      </c>
    </row>
    <row r="42" spans="1:5" x14ac:dyDescent="0.25">
      <c r="A42" s="5" t="s">
        <v>41</v>
      </c>
      <c r="B42" s="2" t="s">
        <v>42</v>
      </c>
      <c r="C42" s="3">
        <f>VLOOKUP(A42,'[1]Final Inventory'!$B$8:$J$141,9,FALSE)</f>
        <v>15</v>
      </c>
      <c r="D42" s="3">
        <v>0</v>
      </c>
      <c r="E42" s="16">
        <v>377.16487913480063</v>
      </c>
    </row>
    <row r="43" spans="1:5" x14ac:dyDescent="0.25">
      <c r="A43" s="2" t="s">
        <v>43</v>
      </c>
      <c r="B43" s="2" t="s">
        <v>44</v>
      </c>
      <c r="C43" s="3">
        <f>VLOOKUP(A43,'[1]Final Inventory'!$B$8:$J$141,9,FALSE)</f>
        <v>15</v>
      </c>
      <c r="D43" s="3">
        <v>0</v>
      </c>
      <c r="E43" s="16">
        <v>370.07531373752988</v>
      </c>
    </row>
    <row r="44" spans="1:5" x14ac:dyDescent="0.25">
      <c r="A44" s="2" t="s">
        <v>83</v>
      </c>
      <c r="B44" s="2" t="s">
        <v>157</v>
      </c>
      <c r="C44" s="3">
        <f>VLOOKUP(A44,'[1]Final Inventory'!$B$8:$J$141,9,FALSE)</f>
        <v>10</v>
      </c>
      <c r="D44" s="3">
        <v>0</v>
      </c>
      <c r="E44" s="16">
        <v>728.80732283942666</v>
      </c>
    </row>
    <row r="45" spans="1:5" x14ac:dyDescent="0.25">
      <c r="A45" s="2" t="s">
        <v>158</v>
      </c>
      <c r="B45" s="2" t="s">
        <v>84</v>
      </c>
      <c r="C45" s="3">
        <f>VLOOKUP(A45,'[1]Final Inventory'!$B$8:$J$141,9,FALSE)</f>
        <v>5</v>
      </c>
      <c r="D45" s="3">
        <v>0</v>
      </c>
      <c r="E45" s="16">
        <v>280.74678973191919</v>
      </c>
    </row>
    <row r="46" spans="1:5" x14ac:dyDescent="0.25">
      <c r="A46" s="2" t="s">
        <v>159</v>
      </c>
      <c r="B46" s="2" t="s">
        <v>85</v>
      </c>
      <c r="C46" s="3">
        <f>VLOOKUP(A46,'[1]Final Inventory'!$B$8:$J$141,9,FALSE)</f>
        <v>5</v>
      </c>
      <c r="D46" s="3">
        <v>0</v>
      </c>
      <c r="E46" s="16">
        <v>280.74678973191919</v>
      </c>
    </row>
    <row r="47" spans="1:5" x14ac:dyDescent="0.25">
      <c r="A47" s="7" t="s">
        <v>29</v>
      </c>
      <c r="B47" s="8" t="s">
        <v>30</v>
      </c>
      <c r="C47" s="3">
        <f>VLOOKUP(A47,'[1]Final Inventory'!$B$8:$J$141,9,FALSE)</f>
        <v>200</v>
      </c>
      <c r="D47" s="3">
        <v>0</v>
      </c>
      <c r="E47" s="16">
        <v>258.06018046065304</v>
      </c>
    </row>
    <row r="48" spans="1:5" x14ac:dyDescent="0.25">
      <c r="A48" s="2" t="s">
        <v>160</v>
      </c>
      <c r="B48" s="2" t="s">
        <v>86</v>
      </c>
      <c r="C48" s="3">
        <f>VLOOKUP(A48,'[1]Final Inventory'!$B$8:$J$141,9,FALSE)</f>
        <v>500</v>
      </c>
      <c r="D48" s="3">
        <v>0</v>
      </c>
      <c r="E48" s="16">
        <v>46.791131621986537</v>
      </c>
    </row>
    <row r="49" spans="1:5" x14ac:dyDescent="0.25">
      <c r="A49" s="5" t="s">
        <v>87</v>
      </c>
      <c r="B49" s="2" t="s">
        <v>88</v>
      </c>
      <c r="C49" s="3">
        <f>VLOOKUP(A49,'[1]Final Inventory'!$B$8:$J$141,9,FALSE)</f>
        <v>60</v>
      </c>
      <c r="D49" s="3">
        <v>0</v>
      </c>
      <c r="E49" s="16">
        <v>819.55375992449149</v>
      </c>
    </row>
    <row r="50" spans="1:5" x14ac:dyDescent="0.25">
      <c r="A50" s="5" t="s">
        <v>25</v>
      </c>
      <c r="B50" s="2" t="s">
        <v>26</v>
      </c>
      <c r="C50" s="3">
        <f>VLOOKUP(A50,'[1]Final Inventory'!$B$8:$J$141,9,FALSE)</f>
        <v>25</v>
      </c>
      <c r="D50" s="3">
        <v>0</v>
      </c>
      <c r="E50" s="16">
        <v>153.13461258104687</v>
      </c>
    </row>
    <row r="51" spans="1:5" x14ac:dyDescent="0.25">
      <c r="A51" s="5" t="s">
        <v>161</v>
      </c>
      <c r="B51" s="2" t="s">
        <v>162</v>
      </c>
      <c r="C51" s="3">
        <f>VLOOKUP(A51,'[1]Final Inventory'!$B$8:$J$141,9,FALSE)</f>
        <v>50</v>
      </c>
      <c r="D51" s="3">
        <v>0</v>
      </c>
      <c r="E51" s="16">
        <v>31.194087747991023</v>
      </c>
    </row>
    <row r="52" spans="1:5" x14ac:dyDescent="0.25">
      <c r="A52" s="2" t="s">
        <v>163</v>
      </c>
      <c r="B52" s="2" t="s">
        <v>89</v>
      </c>
      <c r="C52" s="3">
        <f>VLOOKUP(A52,'[1]Final Inventory'!$B$8:$J$141,9,FALSE)</f>
        <v>50</v>
      </c>
      <c r="D52" s="3">
        <v>0</v>
      </c>
      <c r="E52" s="16">
        <v>147.46296026323031</v>
      </c>
    </row>
    <row r="53" spans="1:5" x14ac:dyDescent="0.25">
      <c r="A53" s="5" t="s">
        <v>35</v>
      </c>
      <c r="B53" s="2" t="s">
        <v>36</v>
      </c>
      <c r="C53" s="3">
        <f>VLOOKUP(A53,'[1]Final Inventory'!$B$8:$J$141,9,FALSE)</f>
        <v>50</v>
      </c>
      <c r="D53" s="3">
        <v>0</v>
      </c>
      <c r="E53" s="16">
        <v>171.56748261395066</v>
      </c>
    </row>
    <row r="54" spans="1:5" x14ac:dyDescent="0.25">
      <c r="A54" s="2" t="s">
        <v>164</v>
      </c>
      <c r="B54" s="2" t="s">
        <v>90</v>
      </c>
      <c r="C54" s="3">
        <f>VLOOKUP(A54,'[1]Final Inventory'!$B$8:$J$141,9,FALSE)</f>
        <v>40</v>
      </c>
      <c r="D54" s="3">
        <v>0</v>
      </c>
      <c r="E54" s="16">
        <v>12.761217715087239</v>
      </c>
    </row>
    <row r="55" spans="1:5" x14ac:dyDescent="0.25">
      <c r="A55" s="5" t="s">
        <v>165</v>
      </c>
      <c r="B55" s="2" t="s">
        <v>32</v>
      </c>
      <c r="C55" s="3">
        <f>VLOOKUP(A55,'[1]Final Inventory'!$B$8:$J$141,9,FALSE)</f>
        <v>30</v>
      </c>
      <c r="D55" s="3">
        <v>0</v>
      </c>
      <c r="E55" s="16">
        <v>1027.9869826042498</v>
      </c>
    </row>
    <row r="56" spans="1:5" x14ac:dyDescent="0.25">
      <c r="A56" s="2" t="s">
        <v>166</v>
      </c>
      <c r="B56" s="2" t="s">
        <v>91</v>
      </c>
      <c r="C56" s="3">
        <f>VLOOKUP(A56,'[1]Final Inventory'!$B$8:$J$141,9,FALSE)</f>
        <v>30</v>
      </c>
      <c r="D56" s="3">
        <v>0</v>
      </c>
      <c r="E56" s="16">
        <v>540.22488327202643</v>
      </c>
    </row>
    <row r="57" spans="1:5" x14ac:dyDescent="0.25">
      <c r="A57" s="5" t="s">
        <v>167</v>
      </c>
      <c r="B57" s="2" t="s">
        <v>31</v>
      </c>
      <c r="C57" s="3">
        <f>VLOOKUP(A57,'[1]Final Inventory'!$B$8:$J$141,9,FALSE)</f>
        <v>25</v>
      </c>
      <c r="D57" s="3">
        <v>0</v>
      </c>
      <c r="E57" s="16">
        <v>289.25426820864408</v>
      </c>
    </row>
    <row r="58" spans="1:5" x14ac:dyDescent="0.25">
      <c r="A58" s="5" t="s">
        <v>28</v>
      </c>
      <c r="B58" s="2" t="s">
        <v>92</v>
      </c>
      <c r="C58" s="3">
        <f>VLOOKUP(A58,'[1]Final Inventory'!$B$8:$J$141,9,FALSE)</f>
        <v>20</v>
      </c>
      <c r="D58" s="3">
        <v>0</v>
      </c>
      <c r="E58" s="16">
        <v>53.880697019257241</v>
      </c>
    </row>
    <row r="59" spans="1:5" x14ac:dyDescent="0.25">
      <c r="A59" s="2" t="s">
        <v>24</v>
      </c>
      <c r="B59" s="2" t="s">
        <v>93</v>
      </c>
      <c r="C59" s="3">
        <v>20</v>
      </c>
      <c r="D59" s="3">
        <v>0</v>
      </c>
      <c r="E59" s="16">
        <v>507.61288244458126</v>
      </c>
    </row>
    <row r="60" spans="1:5" x14ac:dyDescent="0.25">
      <c r="A60" s="2" t="s">
        <v>168</v>
      </c>
      <c r="B60" s="2" t="s">
        <v>94</v>
      </c>
      <c r="C60" s="3">
        <f>VLOOKUP(A60,'[1]Final Inventory'!$B$8:$J$141,9,FALSE)</f>
        <v>15</v>
      </c>
      <c r="D60" s="3">
        <v>0</v>
      </c>
      <c r="E60" s="16">
        <v>12.761217715087239</v>
      </c>
    </row>
    <row r="61" spans="1:5" x14ac:dyDescent="0.25">
      <c r="A61" s="5" t="s">
        <v>169</v>
      </c>
      <c r="B61" s="2" t="s">
        <v>27</v>
      </c>
      <c r="C61" s="3">
        <f>VLOOKUP(A61,'[1]Final Inventory'!$B$8:$J$141,9,FALSE)</f>
        <v>10</v>
      </c>
      <c r="D61" s="3">
        <v>0</v>
      </c>
      <c r="E61" s="16">
        <v>119.10469867414756</v>
      </c>
    </row>
    <row r="62" spans="1:5" x14ac:dyDescent="0.25">
      <c r="A62" s="5" t="s">
        <v>33</v>
      </c>
      <c r="B62" s="2" t="s">
        <v>34</v>
      </c>
      <c r="C62" s="3">
        <f>VLOOKUP(A62,'[1]Final Inventory'!$B$8:$J$141,9,FALSE)</f>
        <v>10</v>
      </c>
      <c r="D62" s="3">
        <v>0</v>
      </c>
      <c r="E62" s="16">
        <v>259.47809354010724</v>
      </c>
    </row>
    <row r="63" spans="1:5" x14ac:dyDescent="0.25">
      <c r="A63" s="2" t="s">
        <v>95</v>
      </c>
      <c r="B63" s="2" t="s">
        <v>80</v>
      </c>
      <c r="C63" s="3">
        <f>VLOOKUP(A63,'[1]Final Inventory'!$B$8:$J$141,9,FALSE)</f>
        <v>10</v>
      </c>
      <c r="D63" s="3">
        <v>0</v>
      </c>
      <c r="E63" s="16">
        <v>812.46419452722114</v>
      </c>
    </row>
    <row r="64" spans="1:5" x14ac:dyDescent="0.25">
      <c r="A64" s="5" t="s">
        <v>96</v>
      </c>
      <c r="B64" s="2" t="s">
        <v>97</v>
      </c>
      <c r="C64" s="3">
        <f>VLOOKUP(A64,'[1]Final Inventory'!$B$8:$J$141,9,FALSE)</f>
        <v>10</v>
      </c>
      <c r="D64" s="3">
        <v>0</v>
      </c>
      <c r="E64" s="16">
        <v>3332.0957367172232</v>
      </c>
    </row>
    <row r="65" spans="1:5" x14ac:dyDescent="0.25">
      <c r="A65" s="2" t="s">
        <v>98</v>
      </c>
      <c r="B65" s="2" t="s">
        <v>99</v>
      </c>
      <c r="C65" s="3">
        <f>VLOOKUP(A65,'[1]Final Inventory'!$B$8:$J$141,9,FALSE)</f>
        <v>10</v>
      </c>
      <c r="D65" s="3">
        <v>0</v>
      </c>
      <c r="E65" s="16">
        <v>384.25444453207126</v>
      </c>
    </row>
    <row r="66" spans="1:5" x14ac:dyDescent="0.25">
      <c r="A66" s="2" t="s">
        <v>170</v>
      </c>
      <c r="B66" s="2" t="s">
        <v>100</v>
      </c>
      <c r="C66" s="3">
        <f>VLOOKUP(A66,'[1]Final Inventory'!$B$8:$J$141,9,FALSE)</f>
        <v>10</v>
      </c>
      <c r="D66" s="3">
        <v>0</v>
      </c>
      <c r="E66" s="16">
        <v>141.79130794541376</v>
      </c>
    </row>
    <row r="67" spans="1:5" x14ac:dyDescent="0.25">
      <c r="A67" s="2" t="s">
        <v>101</v>
      </c>
      <c r="B67" s="2" t="s">
        <v>102</v>
      </c>
      <c r="C67" s="3">
        <f>VLOOKUP(A67,'[1]Final Inventory'!$B$8:$J$141,9,FALSE)</f>
        <v>10</v>
      </c>
      <c r="D67" s="3">
        <v>0</v>
      </c>
      <c r="E67" s="16">
        <v>3064.1101647003911</v>
      </c>
    </row>
    <row r="68" spans="1:5" x14ac:dyDescent="0.25">
      <c r="A68" s="2" t="s">
        <v>171</v>
      </c>
      <c r="B68" s="2" t="s">
        <v>103</v>
      </c>
      <c r="C68" s="3">
        <f>VLOOKUP(A68,'[1]Final Inventory'!$B$8:$J$141,9,FALSE)</f>
        <v>20</v>
      </c>
      <c r="D68" s="3">
        <v>0</v>
      </c>
      <c r="E68" s="16">
        <v>292.09009436755235</v>
      </c>
    </row>
    <row r="69" spans="1:5" x14ac:dyDescent="0.25">
      <c r="A69" s="2" t="s">
        <v>104</v>
      </c>
      <c r="B69" s="2" t="s">
        <v>105</v>
      </c>
      <c r="C69" s="3">
        <f>VLOOKUP(A69,'[1]Final Inventory'!$B$8:$J$141,9,FALSE)</f>
        <v>3</v>
      </c>
      <c r="D69" s="3">
        <v>0</v>
      </c>
      <c r="E69" s="16">
        <v>5000.979431234744</v>
      </c>
    </row>
    <row r="70" spans="1:5" x14ac:dyDescent="0.25">
      <c r="A70" s="8" t="s">
        <v>172</v>
      </c>
      <c r="B70" s="8" t="s">
        <v>40</v>
      </c>
      <c r="C70" s="3">
        <f>VLOOKUP(A70,'[1]Final Inventory'!$B$8:$J$141,9,FALSE)</f>
        <v>100</v>
      </c>
      <c r="D70" s="3">
        <v>0</v>
      </c>
      <c r="E70" s="16">
        <v>353.06035678408028</v>
      </c>
    </row>
    <row r="71" spans="1:5" x14ac:dyDescent="0.25">
      <c r="A71" s="8" t="s">
        <v>173</v>
      </c>
      <c r="B71" s="8" t="s">
        <v>106</v>
      </c>
      <c r="C71" s="3">
        <f>VLOOKUP(A71,'[1]Final Inventory'!$B$8:$J$141,9,FALSE)</f>
        <v>70</v>
      </c>
      <c r="D71" s="3">
        <v>0</v>
      </c>
      <c r="E71" s="16">
        <v>540.22488327202632</v>
      </c>
    </row>
    <row r="72" spans="1:5" x14ac:dyDescent="0.25">
      <c r="A72" s="2" t="s">
        <v>107</v>
      </c>
      <c r="B72" s="2" t="s">
        <v>108</v>
      </c>
      <c r="C72" s="3">
        <f>VLOOKUP(A72,'[1]Final Inventory'!$B$8:$J$141,9,FALSE)</f>
        <v>50</v>
      </c>
      <c r="D72" s="3">
        <v>0</v>
      </c>
      <c r="E72" s="16">
        <v>221.19444039484549</v>
      </c>
    </row>
    <row r="73" spans="1:5" x14ac:dyDescent="0.25">
      <c r="A73" s="5" t="s">
        <v>38</v>
      </c>
      <c r="B73" s="8" t="s">
        <v>39</v>
      </c>
      <c r="C73" s="3">
        <f>VLOOKUP(A73,'[1]Final Inventory'!$B$8:$J$141,9,FALSE)</f>
        <v>35</v>
      </c>
      <c r="D73" s="3">
        <v>0</v>
      </c>
      <c r="E73" s="16">
        <v>4113.3658434964536</v>
      </c>
    </row>
    <row r="74" spans="1:5" x14ac:dyDescent="0.25">
      <c r="A74" s="9" t="s">
        <v>174</v>
      </c>
      <c r="B74" s="6" t="s">
        <v>37</v>
      </c>
      <c r="C74" s="3">
        <f>VLOOKUP(A74,'[1]Final Inventory'!$B$8:$J$141,9,FALSE)</f>
        <v>40</v>
      </c>
      <c r="D74" s="3">
        <v>0</v>
      </c>
      <c r="E74" s="16">
        <v>1147.0916812783973</v>
      </c>
    </row>
    <row r="75" spans="1:5" x14ac:dyDescent="0.25">
      <c r="A75" s="2" t="s">
        <v>175</v>
      </c>
      <c r="B75" s="2" t="s">
        <v>15</v>
      </c>
      <c r="C75" s="3">
        <f>VLOOKUP(A75,'[1]Final Inventory'!$B$8:$J$141,9,FALSE)</f>
        <v>10</v>
      </c>
      <c r="D75" s="3">
        <v>0</v>
      </c>
      <c r="E75" s="16">
        <v>477.83670777604436</v>
      </c>
    </row>
    <row r="76" spans="1:5" x14ac:dyDescent="0.25">
      <c r="A76" s="2" t="s">
        <v>109</v>
      </c>
      <c r="B76" s="2" t="s">
        <v>17</v>
      </c>
      <c r="C76" s="3">
        <f>VLOOKUP(A76,'[1]Final Inventory'!$B$8:$J$141,9,FALSE)</f>
        <v>5</v>
      </c>
      <c r="D76" s="3">
        <v>0</v>
      </c>
      <c r="E76" s="16">
        <v>1203.8082044565629</v>
      </c>
    </row>
    <row r="77" spans="1:5" x14ac:dyDescent="0.25">
      <c r="A77" s="5" t="s">
        <v>46</v>
      </c>
      <c r="B77" s="2" t="s">
        <v>110</v>
      </c>
      <c r="C77" s="3">
        <f>VLOOKUP(A77,'[1]Final Inventory'!$B$8:$J$141,9,FALSE)</f>
        <v>500</v>
      </c>
      <c r="D77" s="3">
        <v>0</v>
      </c>
      <c r="E77" s="16">
        <v>209.85113575921241</v>
      </c>
    </row>
    <row r="78" spans="1:5" x14ac:dyDescent="0.25">
      <c r="A78" s="8" t="s">
        <v>56</v>
      </c>
      <c r="B78" s="8" t="s">
        <v>176</v>
      </c>
      <c r="C78" s="3">
        <f>VLOOKUP(A78,'[1]Final Inventory'!$B$8:$J$141,9,FALSE)</f>
        <v>500</v>
      </c>
      <c r="D78" s="3">
        <v>0</v>
      </c>
      <c r="E78" s="16">
        <v>243.88104966611169</v>
      </c>
    </row>
    <row r="79" spans="1:5" x14ac:dyDescent="0.25">
      <c r="A79" s="8" t="s">
        <v>177</v>
      </c>
      <c r="B79" s="8" t="s">
        <v>178</v>
      </c>
      <c r="C79" s="3">
        <f>VLOOKUP(A79,'[1]Final Inventory'!$B$8:$J$141,9,FALSE)</f>
        <v>150</v>
      </c>
      <c r="D79" s="3">
        <v>0</v>
      </c>
      <c r="E79" s="16">
        <v>588.43392797346712</v>
      </c>
    </row>
    <row r="80" spans="1:5" x14ac:dyDescent="0.25">
      <c r="A80" s="8" t="s">
        <v>111</v>
      </c>
      <c r="B80" s="8" t="s">
        <v>112</v>
      </c>
      <c r="C80" s="3">
        <f>VLOOKUP(A80,'[1]Final Inventory'!$B$8:$J$141,9,FALSE)</f>
        <v>100</v>
      </c>
      <c r="D80" s="3">
        <v>0</v>
      </c>
      <c r="E80" s="16">
        <v>123.35843791250996</v>
      </c>
    </row>
    <row r="81" spans="1:5" x14ac:dyDescent="0.25">
      <c r="A81" s="8" t="s">
        <v>179</v>
      </c>
      <c r="B81" s="8" t="s">
        <v>113</v>
      </c>
      <c r="C81" s="3">
        <f>VLOOKUP(A81,'[1]Final Inventory'!$B$8:$J$141,9,FALSE)</f>
        <v>50</v>
      </c>
      <c r="D81" s="3">
        <v>0</v>
      </c>
      <c r="E81" s="16">
        <v>29.776174668536886</v>
      </c>
    </row>
    <row r="82" spans="1:5" x14ac:dyDescent="0.25">
      <c r="A82" s="8" t="s">
        <v>180</v>
      </c>
      <c r="B82" s="8" t="s">
        <v>114</v>
      </c>
      <c r="C82" s="3">
        <f>VLOOKUP(A82,'[1]Final Inventory'!$B$8:$J$141,9,FALSE)</f>
        <v>50</v>
      </c>
      <c r="D82" s="3">
        <v>0</v>
      </c>
      <c r="E82" s="16">
        <v>41.119479304169978</v>
      </c>
    </row>
    <row r="83" spans="1:5" x14ac:dyDescent="0.25">
      <c r="A83" s="8" t="s">
        <v>181</v>
      </c>
      <c r="B83" s="8" t="s">
        <v>115</v>
      </c>
      <c r="C83" s="3">
        <f>VLOOKUP(A83,'[1]Final Inventory'!$B$8:$J$141,9,FALSE)</f>
        <v>50</v>
      </c>
      <c r="D83" s="3">
        <v>0</v>
      </c>
      <c r="E83" s="16">
        <v>21.268696191812058</v>
      </c>
    </row>
    <row r="84" spans="1:5" x14ac:dyDescent="0.25">
      <c r="A84" s="8" t="s">
        <v>182</v>
      </c>
      <c r="B84" s="8" t="s">
        <v>116</v>
      </c>
      <c r="C84" s="3">
        <f>VLOOKUP(A84,'[1]Final Inventory'!$B$8:$J$141,9,FALSE)</f>
        <v>50</v>
      </c>
      <c r="D84" s="3">
        <v>0</v>
      </c>
      <c r="E84" s="16">
        <v>102.08974172069792</v>
      </c>
    </row>
    <row r="85" spans="1:5" x14ac:dyDescent="0.25">
      <c r="A85" s="5" t="s">
        <v>183</v>
      </c>
      <c r="B85" s="8" t="s">
        <v>117</v>
      </c>
      <c r="C85" s="3">
        <f>VLOOKUP(A85,'[1]Final Inventory'!$B$8:$J$141,9,FALSE)</f>
        <v>50</v>
      </c>
      <c r="D85" s="3">
        <v>0</v>
      </c>
      <c r="E85" s="16">
        <v>144.62713410432204</v>
      </c>
    </row>
    <row r="86" spans="1:5" x14ac:dyDescent="0.25">
      <c r="A86" s="5" t="s">
        <v>184</v>
      </c>
      <c r="B86" s="8" t="s">
        <v>185</v>
      </c>
      <c r="C86" s="3">
        <f>VLOOKUP(A86,'[1]Final Inventory'!$B$8:$J$141,9,FALSE)</f>
        <v>50</v>
      </c>
      <c r="D86" s="3">
        <v>0</v>
      </c>
      <c r="E86" s="16">
        <v>12.761217715087239</v>
      </c>
    </row>
    <row r="87" spans="1:5" x14ac:dyDescent="0.25">
      <c r="A87" s="8" t="s">
        <v>186</v>
      </c>
      <c r="B87" s="8" t="s">
        <v>187</v>
      </c>
      <c r="C87" s="3">
        <f>VLOOKUP(A87,'[1]Final Inventory'!$B$8:$J$141,9,FALSE)</f>
        <v>50</v>
      </c>
      <c r="D87" s="3">
        <v>0</v>
      </c>
      <c r="E87" s="16">
        <v>53.880697019257219</v>
      </c>
    </row>
    <row r="88" spans="1:5" x14ac:dyDescent="0.25">
      <c r="A88" s="8" t="s">
        <v>188</v>
      </c>
      <c r="B88" s="8" t="s">
        <v>189</v>
      </c>
      <c r="C88" s="3">
        <f>VLOOKUP(A88,'[1]Final Inventory'!$B$8:$J$141,9,FALSE)</f>
        <v>100</v>
      </c>
      <c r="D88" s="3">
        <v>0</v>
      </c>
      <c r="E88" s="16">
        <v>222.6123534742996</v>
      </c>
    </row>
    <row r="89" spans="1:5" x14ac:dyDescent="0.25">
      <c r="A89" s="5" t="s">
        <v>190</v>
      </c>
      <c r="B89" s="2" t="s">
        <v>191</v>
      </c>
      <c r="C89" s="3">
        <f>VLOOKUP(A89,'[1]Final Inventory'!$B$8:$J$141,9,FALSE)</f>
        <v>50</v>
      </c>
      <c r="D89" s="3">
        <v>0</v>
      </c>
      <c r="E89" s="16">
        <v>333.2095736717223</v>
      </c>
    </row>
    <row r="90" spans="1:5" x14ac:dyDescent="0.25">
      <c r="A90" s="8" t="s">
        <v>192</v>
      </c>
      <c r="B90" s="8" t="s">
        <v>193</v>
      </c>
      <c r="C90" s="3">
        <f>VLOOKUP(A90,'[1]Final Inventory'!$B$8:$J$141,9,FALSE)</f>
        <v>110</v>
      </c>
      <c r="D90" s="3">
        <v>0</v>
      </c>
      <c r="E90" s="16">
        <v>188.58243956740031</v>
      </c>
    </row>
    <row r="91" spans="1:5" x14ac:dyDescent="0.25">
      <c r="A91" s="8" t="s">
        <v>55</v>
      </c>
      <c r="B91" s="8" t="s">
        <v>194</v>
      </c>
      <c r="C91" s="3">
        <f>VLOOKUP(A91,'[1]Final Inventory'!$B$8:$J$141,9,FALSE)</f>
        <v>40</v>
      </c>
      <c r="D91" s="14">
        <v>0</v>
      </c>
      <c r="E91" s="16">
        <v>1405.1518617390502</v>
      </c>
    </row>
    <row r="92" spans="1:5" x14ac:dyDescent="0.25">
      <c r="A92" s="17" t="s">
        <v>53</v>
      </c>
      <c r="B92" s="17" t="s">
        <v>195</v>
      </c>
      <c r="C92" s="3">
        <v>25</v>
      </c>
      <c r="D92" s="14">
        <v>0</v>
      </c>
      <c r="E92" s="16">
        <v>314.77999999999997</v>
      </c>
    </row>
    <row r="93" spans="1:5" x14ac:dyDescent="0.25">
      <c r="A93" s="15" t="s">
        <v>196</v>
      </c>
      <c r="B93" s="15" t="s">
        <v>45</v>
      </c>
      <c r="C93" s="3">
        <f>VLOOKUP(A93,'[1]Final Inventory'!$B$8:$J$141,9,FALSE)</f>
        <v>20</v>
      </c>
      <c r="D93" s="14">
        <v>0</v>
      </c>
      <c r="E93" s="16">
        <v>133.28382946868894</v>
      </c>
    </row>
    <row r="94" spans="1:5" x14ac:dyDescent="0.25">
      <c r="A94" s="15" t="s">
        <v>197</v>
      </c>
      <c r="B94" s="15" t="s">
        <v>198</v>
      </c>
      <c r="C94" s="3">
        <f>VLOOKUP(A94,'[1]Final Inventory'!$B$8:$J$141,9,FALSE)</f>
        <v>20</v>
      </c>
      <c r="D94" s="14">
        <v>0</v>
      </c>
      <c r="E94" s="16">
        <v>182.91078724958379</v>
      </c>
    </row>
    <row r="95" spans="1:5" x14ac:dyDescent="0.25">
      <c r="A95" s="15" t="s">
        <v>118</v>
      </c>
      <c r="B95" s="15" t="s">
        <v>199</v>
      </c>
      <c r="C95" s="3">
        <f>VLOOKUP(A95,'[1]Final Inventory'!$B$8:$J$141,9,FALSE)</f>
        <v>20</v>
      </c>
      <c r="D95" s="14">
        <v>0</v>
      </c>
      <c r="E95" s="16">
        <v>187.1645264879462</v>
      </c>
    </row>
    <row r="96" spans="1:5" x14ac:dyDescent="0.25">
      <c r="A96" s="15" t="s">
        <v>200</v>
      </c>
      <c r="B96" s="15" t="s">
        <v>201</v>
      </c>
      <c r="C96" s="3">
        <f>VLOOKUP(A96,'[1]Final Inventory'!$B$8:$J$141,9,FALSE)</f>
        <v>20</v>
      </c>
      <c r="D96" s="14">
        <v>0</v>
      </c>
      <c r="E96" s="16">
        <v>90.746437085064812</v>
      </c>
    </row>
    <row r="97" spans="1:5" x14ac:dyDescent="0.25">
      <c r="A97" s="15" t="s">
        <v>202</v>
      </c>
      <c r="B97" s="15" t="s">
        <v>50</v>
      </c>
      <c r="C97" s="3">
        <f>VLOOKUP(A97,'[1]Final Inventory'!$B$8:$J$141,9,FALSE)</f>
        <v>20</v>
      </c>
      <c r="D97" s="14">
        <v>0</v>
      </c>
      <c r="E97" s="16">
        <v>350.22453062517195</v>
      </c>
    </row>
    <row r="98" spans="1:5" x14ac:dyDescent="0.25">
      <c r="A98" s="15" t="s">
        <v>203</v>
      </c>
      <c r="B98" s="15" t="s">
        <v>204</v>
      </c>
      <c r="C98" s="3">
        <f>VLOOKUP(A98,'[1]Final Inventory'!$B$8:$J$141,9,FALSE)</f>
        <v>20</v>
      </c>
      <c r="D98" s="14">
        <v>0</v>
      </c>
      <c r="E98" s="16">
        <v>58.13443625761964</v>
      </c>
    </row>
    <row r="99" spans="1:5" x14ac:dyDescent="0.25">
      <c r="A99" s="15" t="s">
        <v>205</v>
      </c>
      <c r="B99" s="15" t="s">
        <v>206</v>
      </c>
      <c r="C99" s="3">
        <f>VLOOKUP(A99,'[1]Final Inventory'!$B$8:$J$141,9,FALSE)</f>
        <v>20</v>
      </c>
      <c r="D99" s="14">
        <v>0</v>
      </c>
      <c r="E99" s="16">
        <v>58.13443625761964</v>
      </c>
    </row>
    <row r="100" spans="1:5" x14ac:dyDescent="0.25">
      <c r="A100" s="15" t="s">
        <v>51</v>
      </c>
      <c r="B100" s="15" t="s">
        <v>207</v>
      </c>
      <c r="C100" s="3">
        <f>VLOOKUP(A100,'[1]Final Inventory'!$B$8:$J$141,9,FALSE)</f>
        <v>20</v>
      </c>
      <c r="D100" s="14">
        <v>0</v>
      </c>
      <c r="E100" s="16">
        <v>42.537392383624145</v>
      </c>
    </row>
    <row r="101" spans="1:5" x14ac:dyDescent="0.25">
      <c r="A101" s="15" t="s">
        <v>52</v>
      </c>
      <c r="B101" s="15" t="s">
        <v>119</v>
      </c>
      <c r="C101" s="3">
        <f>VLOOKUP(A101,'[1]Final Inventory'!$B$8:$J$141,9,FALSE)</f>
        <v>20</v>
      </c>
      <c r="D101" s="14">
        <v>0</v>
      </c>
      <c r="E101" s="16">
        <v>58.13443625761964</v>
      </c>
    </row>
    <row r="102" spans="1:5" x14ac:dyDescent="0.25">
      <c r="A102" s="15" t="s">
        <v>208</v>
      </c>
      <c r="B102" s="15" t="s">
        <v>120</v>
      </c>
      <c r="C102" s="3">
        <f>VLOOKUP(A102,'[1]Final Inventory'!$B$8:$J$141,9,FALSE)</f>
        <v>20</v>
      </c>
      <c r="D102" s="14">
        <v>0</v>
      </c>
      <c r="E102" s="16">
        <v>42.537392383624145</v>
      </c>
    </row>
    <row r="103" spans="1:5" x14ac:dyDescent="0.25">
      <c r="A103" s="15" t="s">
        <v>47</v>
      </c>
      <c r="B103" s="15" t="s">
        <v>209</v>
      </c>
      <c r="C103" s="3">
        <f>VLOOKUP(A103,'[1]Final Inventory'!$B$8:$J$141,9,FALSE)</f>
        <v>20</v>
      </c>
      <c r="D103" s="14">
        <v>0</v>
      </c>
      <c r="E103" s="16">
        <v>290.67218128809816</v>
      </c>
    </row>
    <row r="104" spans="1:5" x14ac:dyDescent="0.25">
      <c r="A104" s="15" t="s">
        <v>48</v>
      </c>
      <c r="B104" s="15" t="s">
        <v>49</v>
      </c>
      <c r="C104" s="3">
        <f>VLOOKUP(A104,'[1]Final Inventory'!$B$8:$J$141,9,FALSE)</f>
        <v>20</v>
      </c>
      <c r="D104" s="14">
        <v>0</v>
      </c>
      <c r="E104" s="16">
        <v>290.67218128809816</v>
      </c>
    </row>
    <row r="105" spans="1:5" x14ac:dyDescent="0.25">
      <c r="A105" s="15" t="s">
        <v>210</v>
      </c>
      <c r="B105" s="15" t="s">
        <v>121</v>
      </c>
      <c r="C105" s="3">
        <f>VLOOKUP(A105,'[1]Final Inventory'!$B$8:$J$141,9,FALSE)</f>
        <v>20</v>
      </c>
      <c r="D105" s="14">
        <v>0</v>
      </c>
      <c r="E105" s="16">
        <v>500.52331704731051</v>
      </c>
    </row>
    <row r="106" spans="1:5" x14ac:dyDescent="0.25">
      <c r="A106" s="15" t="s">
        <v>214</v>
      </c>
      <c r="B106" s="15" t="s">
        <v>211</v>
      </c>
      <c r="C106" s="3">
        <v>5</v>
      </c>
      <c r="D106" s="14">
        <v>0</v>
      </c>
      <c r="E106" s="16">
        <v>66.641914734344468</v>
      </c>
    </row>
    <row r="107" spans="1:5" x14ac:dyDescent="0.25">
      <c r="A107" s="15" t="s">
        <v>126</v>
      </c>
      <c r="B107" s="15" t="s">
        <v>212</v>
      </c>
      <c r="C107" s="3">
        <v>100</v>
      </c>
      <c r="D107" s="14">
        <v>0</v>
      </c>
      <c r="E107" s="16">
        <v>425.37392383624132</v>
      </c>
    </row>
    <row r="108" spans="1:5" x14ac:dyDescent="0.25">
      <c r="A108" s="15" t="s">
        <v>122</v>
      </c>
      <c r="B108" s="15" t="s">
        <v>123</v>
      </c>
      <c r="C108" s="3">
        <f>VLOOKUP(A108,'[1]Final Inventory'!$B$8:$J$141,9,FALSE)</f>
        <v>25</v>
      </c>
      <c r="D108" s="14">
        <v>0</v>
      </c>
      <c r="E108" s="16">
        <v>255.2243543017448</v>
      </c>
    </row>
    <row r="109" spans="1:5" x14ac:dyDescent="0.25">
      <c r="A109" s="15" t="s">
        <v>213</v>
      </c>
      <c r="B109" s="15" t="s">
        <v>124</v>
      </c>
      <c r="C109" s="3">
        <v>100</v>
      </c>
      <c r="D109" s="14">
        <v>0</v>
      </c>
      <c r="E109" s="16">
        <v>238.20939734829517</v>
      </c>
    </row>
    <row r="110" spans="1:5" x14ac:dyDescent="0.25">
      <c r="A110" s="8" t="s">
        <v>54</v>
      </c>
      <c r="B110" s="8" t="s">
        <v>125</v>
      </c>
      <c r="C110" s="14">
        <v>20</v>
      </c>
      <c r="D110" s="14">
        <v>0</v>
      </c>
      <c r="E110" s="15">
        <v>128.80000000000001</v>
      </c>
    </row>
  </sheetData>
  <conditionalFormatting sqref="A1">
    <cfRule type="duplicateValues" dxfId="6" priority="28"/>
    <cfRule type="duplicateValues" dxfId="5" priority="29"/>
  </conditionalFormatting>
  <conditionalFormatting sqref="A1">
    <cfRule type="duplicateValues" dxfId="4" priority="30"/>
  </conditionalFormatting>
  <conditionalFormatting sqref="A91">
    <cfRule type="duplicateValues" dxfId="3" priority="2" stopIfTrue="1"/>
  </conditionalFormatting>
  <conditionalFormatting sqref="A111:A1048576 A93:A109 A1">
    <cfRule type="duplicateValues" dxfId="2" priority="31"/>
  </conditionalFormatting>
  <conditionalFormatting sqref="A92">
    <cfRule type="duplicateValues" dxfId="1" priority="34" stopIfTrue="1"/>
  </conditionalFormatting>
  <conditionalFormatting sqref="A75:A89 A2:A73">
    <cfRule type="duplicateValues" dxfId="0" priority="35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2021-12-13T09:44:23Z</dcterms:modified>
</cp:coreProperties>
</file>