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757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Spare Parts\Spare Parts ready item for upload\"/>
    </mc:Choice>
  </mc:AlternateContent>
  <bookViews>
    <workbookView xWindow="360" yWindow="120" windowWidth="19920" windowHeight="8010" tabRatio="566"/>
  </bookViews>
  <sheets>
    <sheet name="Sheet1" sheetId="2" r:id="rId1"/>
    <sheet name="dsf" sheetId="4" r:id="rId2"/>
  </sheets>
  <calcPr calcId="162913"/>
</workbook>
</file>

<file path=xl/calcChain.xml><?xml version="1.0" encoding="utf-8"?>
<calcChain xmlns="http://schemas.openxmlformats.org/spreadsheetml/2006/main">
  <c r="E3" i="2" l="1"/>
  <c r="E4" i="2"/>
  <c r="E5" i="2"/>
  <c r="E6" i="2"/>
  <c r="E7" i="2"/>
  <c r="E8" i="2"/>
  <c r="E9" i="2"/>
  <c r="E10" i="2"/>
  <c r="E11" i="2"/>
  <c r="E12" i="2"/>
  <c r="E13" i="2"/>
  <c r="E14" i="2"/>
  <c r="E15" i="2"/>
  <c r="E16" i="2"/>
  <c r="E17" i="2"/>
  <c r="E18" i="2"/>
  <c r="E19" i="2"/>
  <c r="E20" i="2"/>
  <c r="E21" i="2"/>
  <c r="E22" i="2"/>
  <c r="E23" i="2"/>
  <c r="E24" i="2"/>
  <c r="E25" i="2"/>
  <c r="E26" i="2"/>
  <c r="E27" i="2"/>
  <c r="E28" i="2"/>
  <c r="E2" i="2"/>
</calcChain>
</file>

<file path=xl/sharedStrings.xml><?xml version="1.0" encoding="utf-8"?>
<sst xmlns="http://schemas.openxmlformats.org/spreadsheetml/2006/main" count="77" uniqueCount="73">
  <si>
    <t>Part No.</t>
  </si>
  <si>
    <t>Parts Name</t>
  </si>
  <si>
    <t>Qty</t>
  </si>
  <si>
    <t xml:space="preserve">Doler($) </t>
  </si>
  <si>
    <t>Costiong</t>
  </si>
  <si>
    <t>000020352E05</t>
  </si>
  <si>
    <t xml:space="preserve">VALVE ENGINE </t>
  </si>
  <si>
    <t>0000020899E05</t>
  </si>
  <si>
    <t xml:space="preserve">CYLINDER LINE WITH GRADING </t>
  </si>
  <si>
    <t xml:space="preserve">FAN BELT </t>
  </si>
  <si>
    <t>000020361E05/006000871F1</t>
  </si>
  <si>
    <t>CRANK SHAFT (NEW 65) DIN -9</t>
  </si>
  <si>
    <t>000020363E05/006000879F91</t>
  </si>
  <si>
    <t>GEAR IDLER ASSY. WITH  BUSH</t>
  </si>
  <si>
    <t>00020369E05</t>
  </si>
  <si>
    <t xml:space="preserve">OIL SEAL </t>
  </si>
  <si>
    <t>000020325E05</t>
  </si>
  <si>
    <t>605d</t>
  </si>
  <si>
    <t>Part No. / Item Code</t>
  </si>
  <si>
    <t>Purchase Qty</t>
  </si>
  <si>
    <t>Purchase Unit Costiong</t>
  </si>
  <si>
    <t>341440042-0001</t>
  </si>
  <si>
    <t>Front Fender Black</t>
  </si>
  <si>
    <t>170500801-0055</t>
  </si>
  <si>
    <t>Fuel Tank Black</t>
  </si>
  <si>
    <t>342040167-0084</t>
  </si>
  <si>
    <t>Rear Side Cover for Red &amp; Black left</t>
  </si>
  <si>
    <t>Rear Side Cover for Red &amp; Black right</t>
  </si>
  <si>
    <t>342080165-0099</t>
  </si>
  <si>
    <t>Rear Side Cover for white &amp; Black right</t>
  </si>
  <si>
    <t>Rear Side Cover for White &amp; Black left</t>
  </si>
  <si>
    <t>281371155-0001</t>
  </si>
  <si>
    <t>Digital Meter Assy</t>
  </si>
  <si>
    <t>280350718-0001</t>
  </si>
  <si>
    <t>341450029-0004</t>
  </si>
  <si>
    <t>GUARD PLATE,AIR GUIDE SLEEVE LEFT</t>
  </si>
  <si>
    <t>341460029-0004</t>
  </si>
  <si>
    <t>GUARD PLATE,AIR GUIDE SLEEVE RIGHT</t>
  </si>
  <si>
    <t>341450029-0011</t>
    <phoneticPr fontId="13" type="noConversion"/>
  </si>
  <si>
    <t>341460029-0011</t>
  </si>
  <si>
    <t>341430613-0002</t>
  </si>
  <si>
    <t>341470112-0001</t>
  </si>
  <si>
    <t>320220087-0001</t>
  </si>
  <si>
    <t>Handle Weight</t>
  </si>
  <si>
    <t>320020331-0001</t>
  </si>
  <si>
    <t>Handle Bar</t>
  </si>
  <si>
    <t>340310577-0101</t>
  </si>
  <si>
    <t>Front Fender Red</t>
  </si>
  <si>
    <t>340310577-0155</t>
    <phoneticPr fontId="13" type="noConversion"/>
  </si>
  <si>
    <t>340310577-0110</t>
  </si>
  <si>
    <t>Front Fender White</t>
  </si>
  <si>
    <t>330480137-0002</t>
  </si>
  <si>
    <t>Rear Alloy Carrier</t>
  </si>
  <si>
    <t>170500801-0046</t>
  </si>
  <si>
    <t>Fuel Tank Red</t>
  </si>
  <si>
    <t>170500801-0048</t>
  </si>
  <si>
    <t>Fuel Tank White</t>
  </si>
  <si>
    <t>342040167-0092</t>
  </si>
  <si>
    <t>Rear Side Cover for Black &amp; Red left</t>
  </si>
  <si>
    <t>342080165-0084</t>
  </si>
  <si>
    <t>Rear Side Cover for Black &amp; Red right</t>
  </si>
  <si>
    <t>342080165-0092</t>
    <phoneticPr fontId="13" type="noConversion"/>
  </si>
  <si>
    <t>340660196-0001</t>
  </si>
  <si>
    <t>370310026-0001</t>
  </si>
  <si>
    <t>All sticker</t>
  </si>
  <si>
    <t>370332762-0001</t>
  </si>
  <si>
    <t>LABEL,TYPEFACE</t>
  </si>
  <si>
    <t>LIGHT ASSY.,HEAD LEFT/HEAD LIGHT</t>
  </si>
  <si>
    <t>AIR GUIDE SLEEVE COMP./METER SHAD BLACK</t>
  </si>
  <si>
    <t>BACKBOARD,AIR GUIDE SLEEVE/HEAD LIGHT FARM</t>
  </si>
  <si>
    <t>WIND BOARD,AIR GUIDE SLEEVE/METER SHAD GLASS</t>
  </si>
  <si>
    <t>FENDER COMP.,REAR/REAR FENDER</t>
  </si>
  <si>
    <t>342080165-0083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</si>
</sst>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15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0"/>
      <name val="Calibri"/>
      <family val="2"/>
    </font>
    <font>
      <sz val="10"/>
      <color indexed="8"/>
      <name val="Calibri"/>
      <family val="2"/>
    </font>
    <font>
      <sz val="9"/>
      <name val="Calibri"/>
      <family val="2"/>
    </font>
    <font>
      <sz val="9"/>
      <color indexed="8"/>
      <name val="Calibri"/>
      <family val="2"/>
    </font>
    <font>
      <b/>
      <sz val="10"/>
      <color indexed="8"/>
      <name val="Arial"/>
      <family val="2"/>
    </font>
    <font>
      <b/>
      <sz val="10"/>
      <color indexed="8"/>
      <name val="Arial Narrow"/>
      <family val="2"/>
    </font>
    <font>
      <sz val="12"/>
      <name val="宋体"/>
      <charset val="134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2"/>
      <name val="Calibri"/>
      <family val="2"/>
      <scheme val="minor"/>
    </font>
    <font>
      <sz val="11"/>
      <color rgb="FF9C0006"/>
      <name val="Calibri"/>
      <family val="2"/>
      <scheme val="minor"/>
    </font>
    <font>
      <sz val="9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8">
    <xf numFmtId="0" fontId="0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43" fontId="2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</cellStyleXfs>
  <cellXfs count="20">
    <xf numFmtId="0" fontId="0" fillId="0" borderId="0" xfId="0"/>
    <xf numFmtId="0" fontId="7" fillId="0" borderId="1" xfId="1" applyFont="1" applyBorder="1" applyAlignment="1">
      <alignment horizontal="center" vertical="center" wrapText="1"/>
    </xf>
    <xf numFmtId="0" fontId="8" fillId="0" borderId="1" xfId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vertical="center" wrapText="1"/>
    </xf>
    <xf numFmtId="0" fontId="7" fillId="0" borderId="1" xfId="1" applyFont="1" applyBorder="1" applyAlignment="1">
      <alignment horizontal="right" vertical="center" wrapText="1"/>
    </xf>
    <xf numFmtId="11" fontId="5" fillId="0" borderId="1" xfId="0" quotePrefix="1" applyNumberFormat="1" applyFont="1" applyFill="1" applyBorder="1" applyAlignment="1">
      <alignment horizontal="right" vertical="center" wrapText="1"/>
    </xf>
    <xf numFmtId="0" fontId="5" fillId="0" borderId="1" xfId="0" quotePrefix="1" applyFont="1" applyFill="1" applyBorder="1" applyAlignment="1">
      <alignment horizontal="right" vertical="center" wrapText="1"/>
    </xf>
    <xf numFmtId="11" fontId="6" fillId="0" borderId="1" xfId="0" quotePrefix="1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right" vertical="center"/>
    </xf>
    <xf numFmtId="0" fontId="10" fillId="0" borderId="1" xfId="0" applyFont="1" applyBorder="1" applyAlignment="1">
      <alignment horizontal="center"/>
    </xf>
    <xf numFmtId="0" fontId="11" fillId="0" borderId="0" xfId="0" applyFont="1" applyAlignment="1">
      <alignment horizontal="center" vertical="center"/>
    </xf>
    <xf numFmtId="0" fontId="10" fillId="0" borderId="1" xfId="0" applyFont="1" applyBorder="1"/>
    <xf numFmtId="0" fontId="10" fillId="0" borderId="0" xfId="0" applyFont="1"/>
    <xf numFmtId="0" fontId="10" fillId="0" borderId="0" xfId="0" applyFont="1" applyAlignment="1">
      <alignment horizontal="left"/>
    </xf>
    <xf numFmtId="0" fontId="12" fillId="0" borderId="0" xfId="0" applyFont="1" applyAlignment="1">
      <alignment horizontal="center"/>
    </xf>
    <xf numFmtId="0" fontId="0" fillId="0" borderId="1" xfId="0" applyBorder="1"/>
    <xf numFmtId="49" fontId="14" fillId="0" borderId="1" xfId="0" applyNumberFormat="1" applyFont="1" applyBorder="1" applyAlignment="1">
      <alignment horizontal="left" vertical="center" wrapText="1"/>
    </xf>
  </cellXfs>
  <cellStyles count="18">
    <cellStyle name="Comma 10" xfId="4"/>
    <cellStyle name="Normal" xfId="0" builtinId="0"/>
    <cellStyle name="Normal 10" xfId="3"/>
    <cellStyle name="Normal 11" xfId="5"/>
    <cellStyle name="Normal 16" xfId="6"/>
    <cellStyle name="Normal 18" xfId="7"/>
    <cellStyle name="Normal 23" xfId="8"/>
    <cellStyle name="Normal 29" xfId="9"/>
    <cellStyle name="Normal 3" xfId="1"/>
    <cellStyle name="Normal 31" xfId="10"/>
    <cellStyle name="Normal 36" xfId="11"/>
    <cellStyle name="Normal 38" xfId="12"/>
    <cellStyle name="Normal 41" xfId="13"/>
    <cellStyle name="Normal 42" xfId="14"/>
    <cellStyle name="Normal 45" xfId="15"/>
    <cellStyle name="Normal 47" xfId="16"/>
    <cellStyle name="Normal 9" xfId="2"/>
    <cellStyle name="常规_70CC ENGING_1" xfId="17"/>
  </cellStyles>
  <dxfs count="8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20"/>
      </font>
      <fill>
        <patternFill>
          <bgColor indexed="45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8"/>
  <sheetViews>
    <sheetView tabSelected="1" zoomScale="130" zoomScaleNormal="130" workbookViewId="0">
      <selection activeCell="A27" sqref="A27"/>
    </sheetView>
  </sheetViews>
  <sheetFormatPr defaultRowHeight="15.75"/>
  <cols>
    <col min="1" max="1" width="19.28515625" style="16" bestFit="1" customWidth="1"/>
    <col min="2" max="2" width="45.85546875" style="15" bestFit="1" customWidth="1"/>
    <col min="3" max="3" width="12.5703125" style="16" bestFit="1" customWidth="1"/>
    <col min="4" max="4" width="9.7109375" style="17" customWidth="1"/>
    <col min="5" max="5" width="21.42578125" style="16" customWidth="1"/>
    <col min="6" max="6" width="14.7109375" style="15" customWidth="1"/>
    <col min="7" max="16384" width="9.140625" style="15"/>
  </cols>
  <sheetData>
    <row r="1" spans="1:5" s="13" customFormat="1" ht="15">
      <c r="A1" s="12" t="s">
        <v>18</v>
      </c>
      <c r="B1" s="12" t="s">
        <v>1</v>
      </c>
      <c r="C1" s="12" t="s">
        <v>19</v>
      </c>
      <c r="D1" s="12" t="s">
        <v>3</v>
      </c>
      <c r="E1" s="12" t="s">
        <v>20</v>
      </c>
    </row>
    <row r="2" spans="1:5" ht="15">
      <c r="A2" s="18" t="s">
        <v>31</v>
      </c>
      <c r="B2" s="18" t="s">
        <v>32</v>
      </c>
      <c r="C2" s="18">
        <v>20</v>
      </c>
      <c r="D2" s="18">
        <v>22.87</v>
      </c>
      <c r="E2" s="14">
        <f>80*D2</f>
        <v>1829.6000000000001</v>
      </c>
    </row>
    <row r="3" spans="1:5" ht="15">
      <c r="A3" s="18" t="s">
        <v>33</v>
      </c>
      <c r="B3" s="18" t="s">
        <v>67</v>
      </c>
      <c r="C3" s="18">
        <v>20</v>
      </c>
      <c r="D3" s="18">
        <v>11.97</v>
      </c>
      <c r="E3" s="14">
        <f t="shared" ref="E3:E28" si="0">80*D3</f>
        <v>957.6</v>
      </c>
    </row>
    <row r="4" spans="1:5" ht="15">
      <c r="A4" s="18" t="s">
        <v>34</v>
      </c>
      <c r="B4" s="18" t="s">
        <v>35</v>
      </c>
      <c r="C4" s="18">
        <v>25</v>
      </c>
      <c r="D4" s="18">
        <v>0.35</v>
      </c>
      <c r="E4" s="14">
        <f t="shared" si="0"/>
        <v>28</v>
      </c>
    </row>
    <row r="5" spans="1:5" ht="15">
      <c r="A5" s="18" t="s">
        <v>36</v>
      </c>
      <c r="B5" s="18" t="s">
        <v>37</v>
      </c>
      <c r="C5" s="18">
        <v>25</v>
      </c>
      <c r="D5" s="18">
        <v>0.35</v>
      </c>
      <c r="E5" s="14">
        <f t="shared" si="0"/>
        <v>28</v>
      </c>
    </row>
    <row r="6" spans="1:5" ht="15">
      <c r="A6" s="18" t="s">
        <v>38</v>
      </c>
      <c r="B6" s="18" t="s">
        <v>35</v>
      </c>
      <c r="C6" s="18">
        <v>15</v>
      </c>
      <c r="D6" s="18">
        <v>0.35</v>
      </c>
      <c r="E6" s="14">
        <f t="shared" si="0"/>
        <v>28</v>
      </c>
    </row>
    <row r="7" spans="1:5" ht="15">
      <c r="A7" s="18" t="s">
        <v>39</v>
      </c>
      <c r="B7" s="18" t="s">
        <v>37</v>
      </c>
      <c r="C7" s="18">
        <v>15</v>
      </c>
      <c r="D7" s="18">
        <v>0.35</v>
      </c>
      <c r="E7" s="14">
        <f t="shared" si="0"/>
        <v>28</v>
      </c>
    </row>
    <row r="8" spans="1:5" ht="15">
      <c r="A8" s="18" t="s">
        <v>40</v>
      </c>
      <c r="B8" s="18" t="s">
        <v>68</v>
      </c>
      <c r="C8" s="18">
        <v>50</v>
      </c>
      <c r="D8" s="18">
        <v>2.75</v>
      </c>
      <c r="E8" s="14">
        <f t="shared" si="0"/>
        <v>220</v>
      </c>
    </row>
    <row r="9" spans="1:5" ht="15">
      <c r="A9" s="18" t="s">
        <v>21</v>
      </c>
      <c r="B9" s="18" t="s">
        <v>69</v>
      </c>
      <c r="C9" s="18">
        <v>25</v>
      </c>
      <c r="D9" s="18">
        <v>1.02</v>
      </c>
      <c r="E9" s="14">
        <f t="shared" si="0"/>
        <v>81.599999999999994</v>
      </c>
    </row>
    <row r="10" spans="1:5" ht="15">
      <c r="A10" s="18" t="s">
        <v>41</v>
      </c>
      <c r="B10" s="18" t="s">
        <v>70</v>
      </c>
      <c r="C10" s="18">
        <v>50</v>
      </c>
      <c r="D10" s="18">
        <v>0.22</v>
      </c>
      <c r="E10" s="14">
        <f t="shared" si="0"/>
        <v>17.600000000000001</v>
      </c>
    </row>
    <row r="11" spans="1:5" ht="15">
      <c r="A11" s="18" t="s">
        <v>42</v>
      </c>
      <c r="B11" s="18" t="s">
        <v>43</v>
      </c>
      <c r="C11" s="18">
        <v>50</v>
      </c>
      <c r="D11" s="18">
        <v>0.69</v>
      </c>
      <c r="E11" s="14">
        <f t="shared" si="0"/>
        <v>55.199999999999996</v>
      </c>
    </row>
    <row r="12" spans="1:5" ht="15">
      <c r="A12" s="18" t="s">
        <v>44</v>
      </c>
      <c r="B12" s="18" t="s">
        <v>45</v>
      </c>
      <c r="C12" s="18">
        <v>10</v>
      </c>
      <c r="D12" s="18">
        <v>3.45</v>
      </c>
      <c r="E12" s="14">
        <f t="shared" si="0"/>
        <v>276</v>
      </c>
    </row>
    <row r="13" spans="1:5" ht="15">
      <c r="A13" s="18" t="s">
        <v>46</v>
      </c>
      <c r="B13" s="18" t="s">
        <v>47</v>
      </c>
      <c r="C13" s="18">
        <v>10</v>
      </c>
      <c r="D13" s="18">
        <v>5.51</v>
      </c>
      <c r="E13" s="14">
        <f t="shared" si="0"/>
        <v>440.79999999999995</v>
      </c>
    </row>
    <row r="14" spans="1:5" ht="15">
      <c r="A14" s="18" t="s">
        <v>48</v>
      </c>
      <c r="B14" s="18" t="s">
        <v>22</v>
      </c>
      <c r="C14" s="18">
        <v>10</v>
      </c>
      <c r="D14" s="18">
        <v>5.38</v>
      </c>
      <c r="E14" s="14">
        <f t="shared" si="0"/>
        <v>430.4</v>
      </c>
    </row>
    <row r="15" spans="1:5" ht="15">
      <c r="A15" s="18" t="s">
        <v>49</v>
      </c>
      <c r="B15" s="18" t="s">
        <v>50</v>
      </c>
      <c r="C15" s="18">
        <v>10</v>
      </c>
      <c r="D15" s="18">
        <v>5.51</v>
      </c>
      <c r="E15" s="14">
        <f t="shared" si="0"/>
        <v>440.79999999999995</v>
      </c>
    </row>
    <row r="16" spans="1:5" ht="15">
      <c r="A16" s="18" t="s">
        <v>51</v>
      </c>
      <c r="B16" s="18" t="s">
        <v>52</v>
      </c>
      <c r="C16" s="18">
        <v>10</v>
      </c>
      <c r="D16" s="18">
        <v>8.6</v>
      </c>
      <c r="E16" s="14">
        <f t="shared" si="0"/>
        <v>688</v>
      </c>
    </row>
    <row r="17" spans="1:5" ht="15">
      <c r="A17" s="18" t="s">
        <v>53</v>
      </c>
      <c r="B17" s="18" t="s">
        <v>54</v>
      </c>
      <c r="C17" s="18">
        <v>5</v>
      </c>
      <c r="D17" s="18">
        <v>22.59</v>
      </c>
      <c r="E17" s="14">
        <f t="shared" si="0"/>
        <v>1807.2</v>
      </c>
    </row>
    <row r="18" spans="1:5" ht="15">
      <c r="A18" s="18" t="s">
        <v>23</v>
      </c>
      <c r="B18" s="18" t="s">
        <v>24</v>
      </c>
      <c r="C18" s="18">
        <v>5</v>
      </c>
      <c r="D18" s="18">
        <v>22.59</v>
      </c>
      <c r="E18" s="14">
        <f t="shared" si="0"/>
        <v>1807.2</v>
      </c>
    </row>
    <row r="19" spans="1:5" ht="15">
      <c r="A19" s="18" t="s">
        <v>55</v>
      </c>
      <c r="B19" s="18" t="s">
        <v>56</v>
      </c>
      <c r="C19" s="18">
        <v>5</v>
      </c>
      <c r="D19" s="18">
        <v>22.59</v>
      </c>
      <c r="E19" s="14">
        <f t="shared" si="0"/>
        <v>1807.2</v>
      </c>
    </row>
    <row r="20" spans="1:5" ht="15">
      <c r="A20" s="18" t="s">
        <v>25</v>
      </c>
      <c r="B20" s="18" t="s">
        <v>26</v>
      </c>
      <c r="C20" s="18">
        <v>15</v>
      </c>
      <c r="D20" s="18">
        <v>3.04</v>
      </c>
      <c r="E20" s="14">
        <f t="shared" si="0"/>
        <v>243.2</v>
      </c>
    </row>
    <row r="21" spans="1:5" ht="15">
      <c r="A21" s="19" t="s">
        <v>72</v>
      </c>
      <c r="B21" s="18" t="s">
        <v>27</v>
      </c>
      <c r="C21" s="18">
        <v>15</v>
      </c>
      <c r="D21" s="18">
        <v>3.04</v>
      </c>
      <c r="E21" s="14">
        <f t="shared" si="0"/>
        <v>243.2</v>
      </c>
    </row>
    <row r="22" spans="1:5" ht="15">
      <c r="A22" s="18" t="s">
        <v>57</v>
      </c>
      <c r="B22" s="18" t="s">
        <v>58</v>
      </c>
      <c r="C22" s="18">
        <v>15</v>
      </c>
      <c r="D22" s="18">
        <v>3.04</v>
      </c>
      <c r="E22" s="14">
        <f t="shared" si="0"/>
        <v>243.2</v>
      </c>
    </row>
    <row r="23" spans="1:5" ht="15">
      <c r="A23" s="18" t="s">
        <v>59</v>
      </c>
      <c r="B23" s="18" t="s">
        <v>60</v>
      </c>
      <c r="C23" s="18">
        <v>15</v>
      </c>
      <c r="D23" s="18">
        <v>3</v>
      </c>
      <c r="E23" s="14">
        <f t="shared" si="0"/>
        <v>240</v>
      </c>
    </row>
    <row r="24" spans="1:5" ht="15">
      <c r="A24" s="18" t="s">
        <v>28</v>
      </c>
      <c r="B24" s="18" t="s">
        <v>29</v>
      </c>
      <c r="C24" s="18">
        <v>15</v>
      </c>
      <c r="D24" s="18">
        <v>3</v>
      </c>
      <c r="E24" s="14">
        <f t="shared" si="0"/>
        <v>240</v>
      </c>
    </row>
    <row r="25" spans="1:5" ht="15">
      <c r="A25" s="18" t="s">
        <v>61</v>
      </c>
      <c r="B25" s="18" t="s">
        <v>30</v>
      </c>
      <c r="C25" s="18">
        <v>15</v>
      </c>
      <c r="D25" s="18">
        <v>3</v>
      </c>
      <c r="E25" s="14">
        <f t="shared" si="0"/>
        <v>240</v>
      </c>
    </row>
    <row r="26" spans="1:5" ht="15">
      <c r="A26" s="18" t="s">
        <v>62</v>
      </c>
      <c r="B26" s="18" t="s">
        <v>71</v>
      </c>
      <c r="C26" s="18">
        <v>15</v>
      </c>
      <c r="D26" s="18">
        <v>2.29</v>
      </c>
      <c r="E26" s="14">
        <f t="shared" si="0"/>
        <v>183.2</v>
      </c>
    </row>
    <row r="27" spans="1:5" ht="15">
      <c r="A27" s="18" t="s">
        <v>63</v>
      </c>
      <c r="B27" s="18" t="s">
        <v>64</v>
      </c>
      <c r="C27" s="18">
        <v>20</v>
      </c>
      <c r="D27" s="18">
        <v>0.02</v>
      </c>
      <c r="E27" s="14">
        <f t="shared" si="0"/>
        <v>1.6</v>
      </c>
    </row>
    <row r="28" spans="1:5" ht="15">
      <c r="A28" s="18" t="s">
        <v>65</v>
      </c>
      <c r="B28" s="18" t="s">
        <v>66</v>
      </c>
      <c r="C28" s="18">
        <v>20</v>
      </c>
      <c r="D28" s="18">
        <v>0.03</v>
      </c>
      <c r="E28" s="14">
        <f t="shared" si="0"/>
        <v>2.4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"/>
  <sheetViews>
    <sheetView workbookViewId="0">
      <selection activeCell="B21" sqref="B21"/>
    </sheetView>
  </sheetViews>
  <sheetFormatPr defaultRowHeight="15"/>
  <cols>
    <col min="1" max="1" width="17.85546875" style="11" customWidth="1"/>
    <col min="2" max="2" width="25.5703125" customWidth="1"/>
  </cols>
  <sheetData>
    <row r="1" spans="1:5">
      <c r="A1" s="7" t="s">
        <v>0</v>
      </c>
      <c r="B1" s="1" t="s">
        <v>1</v>
      </c>
      <c r="C1" s="2" t="s">
        <v>2</v>
      </c>
      <c r="D1" s="2" t="s">
        <v>3</v>
      </c>
      <c r="E1" s="2" t="s">
        <v>4</v>
      </c>
    </row>
    <row r="2" spans="1:5">
      <c r="A2" s="8" t="s">
        <v>5</v>
      </c>
      <c r="B2" s="3" t="s">
        <v>6</v>
      </c>
      <c r="C2" s="4">
        <v>11</v>
      </c>
      <c r="D2" s="5">
        <v>0</v>
      </c>
      <c r="E2" s="5">
        <v>298.69</v>
      </c>
    </row>
    <row r="3" spans="1:5">
      <c r="A3" s="9" t="s">
        <v>7</v>
      </c>
      <c r="B3" s="3" t="s">
        <v>8</v>
      </c>
      <c r="C3" s="4">
        <v>7</v>
      </c>
      <c r="D3" s="5">
        <v>0</v>
      </c>
      <c r="E3" s="5">
        <v>1639.08</v>
      </c>
    </row>
    <row r="4" spans="1:5">
      <c r="A4" s="9" t="s">
        <v>16</v>
      </c>
      <c r="B4" s="3" t="s">
        <v>9</v>
      </c>
      <c r="C4" s="4">
        <v>10</v>
      </c>
      <c r="D4" s="5">
        <v>0</v>
      </c>
      <c r="E4" s="5">
        <v>509.51</v>
      </c>
    </row>
    <row r="5" spans="1:5" ht="24">
      <c r="A5" s="9" t="s">
        <v>10</v>
      </c>
      <c r="B5" s="3" t="s">
        <v>11</v>
      </c>
      <c r="C5" s="4">
        <v>1</v>
      </c>
      <c r="D5" s="5">
        <v>0</v>
      </c>
      <c r="E5" s="5">
        <v>1511.3</v>
      </c>
    </row>
    <row r="6" spans="1:5" ht="24">
      <c r="A6" s="10" t="s">
        <v>12</v>
      </c>
      <c r="B6" s="6" t="s">
        <v>13</v>
      </c>
      <c r="C6" s="4">
        <v>2</v>
      </c>
      <c r="D6" s="5">
        <v>0</v>
      </c>
      <c r="E6" s="5">
        <v>2634.33</v>
      </c>
    </row>
    <row r="7" spans="1:5">
      <c r="A7" s="9" t="s">
        <v>14</v>
      </c>
      <c r="B7" s="3" t="s">
        <v>15</v>
      </c>
      <c r="C7" s="4">
        <v>4</v>
      </c>
      <c r="D7" s="5">
        <v>0</v>
      </c>
      <c r="E7" s="5" t="s">
        <v>17</v>
      </c>
    </row>
  </sheetData>
  <conditionalFormatting sqref="A2">
    <cfRule type="expression" dxfId="7" priority="8" stopIfTrue="1">
      <formula>AND(COUNTIF($B$3:$B$128, A2)+COUNTIF($B$129:$B$167, A2)+COUNTIF(#REF!, A2)+COUNTIF(#REF!, A2)+COUNTIF(#REF!, A2)&gt;1,NOT(ISBLANK(A2)))</formula>
    </cfRule>
  </conditionalFormatting>
  <conditionalFormatting sqref="A2">
    <cfRule type="expression" dxfId="6" priority="7" stopIfTrue="1">
      <formula>AND(COUNTIF($B$3:$B$128, A2)+COUNTIF($B$129:$B$167, A2)+COUNTIF(#REF!, A2)+COUNTIF(#REF!, A2)&gt;1,NOT(ISBLANK(A2)))</formula>
    </cfRule>
  </conditionalFormatting>
  <conditionalFormatting sqref="A3">
    <cfRule type="expression" dxfId="5" priority="6" stopIfTrue="1">
      <formula>AND(COUNTIF(#REF!, A3)+COUNTIF($B$167:$B$171, A3)+COUNTIF(#REF!, A3)+COUNTIF($B$172:$B$221, A3)+COUNTIF(#REF!, A3)&gt;1,NOT(ISBLANK(A3)))</formula>
    </cfRule>
  </conditionalFormatting>
  <conditionalFormatting sqref="A4">
    <cfRule type="expression" dxfId="4" priority="5" stopIfTrue="1">
      <formula>AND(COUNTIF(#REF!, A4)+COUNTIF($B$166:$B$170, A4)+COUNTIF(#REF!, A4)+COUNTIF($B$171:$B$220, A4)+COUNTIF(#REF!, A4)&gt;1,NOT(ISBLANK(A4)))</formula>
    </cfRule>
  </conditionalFormatting>
  <conditionalFormatting sqref="A5">
    <cfRule type="expression" dxfId="3" priority="4" stopIfTrue="1">
      <formula>AND(COUNTIF(#REF!, A5)+COUNTIF($B$165:$B$169, A5)+COUNTIF(#REF!, A5)+COUNTIF($B$170:$B$219, A5)+COUNTIF(#REF!, A5)&gt;1,NOT(ISBLANK(A5)))</formula>
    </cfRule>
  </conditionalFormatting>
  <conditionalFormatting sqref="A6">
    <cfRule type="expression" dxfId="2" priority="3" stopIfTrue="1">
      <formula>AND(COUNTIF(#REF!, A6)+COUNTIF($B$164:$B$168, A6)+COUNTIF(#REF!, A6)+COUNTIF($B$169:$B$218, A6)+COUNTIF(#REF!, A6)&gt;1,NOT(ISBLANK(A6)))</formula>
    </cfRule>
  </conditionalFormatting>
  <conditionalFormatting sqref="A7">
    <cfRule type="expression" dxfId="1" priority="2" stopIfTrue="1">
      <formula>AND(COUNTIF(#REF!, A7)+COUNTIF($B$163:$B$167, A7)+COUNTIF(#REF!, A7)+COUNTIF($B$168:$B$217, A7)+COUNTIF(#REF!, A7)&gt;1,NOT(ISBLANK(A7)))</formula>
    </cfRule>
  </conditionalFormatting>
  <conditionalFormatting sqref="A1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dsf</vt:lpstr>
    </vt:vector>
  </TitlesOfParts>
  <Company>Grizli777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Azad</cp:lastModifiedBy>
  <dcterms:created xsi:type="dcterms:W3CDTF">2013-12-22T10:14:52Z</dcterms:created>
  <dcterms:modified xsi:type="dcterms:W3CDTF">2017-02-26T08:33:16Z</dcterms:modified>
</cp:coreProperties>
</file>