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0490" windowHeight="7545"/>
  </bookViews>
  <sheets>
    <sheet name="Sheet1" sheetId="46" r:id="rId1"/>
    <sheet name="Received (2)" sheetId="43" r:id="rId2"/>
  </sheets>
  <externalReferences>
    <externalReference r:id="rId3"/>
  </externalReferences>
  <definedNames>
    <definedName name="_xlnm._FilterDatabase" localSheetId="1" hidden="1">'Received (2)'!$A$1:$K$3</definedName>
    <definedName name="_xlnm._FilterDatabase" localSheetId="0" hidden="1">Sheet1!$A$1:$K$2</definedName>
    <definedName name="_xlnm.Print_Area" localSheetId="1">'Received (2)'!$A$1:$K$4</definedName>
    <definedName name="_xlnm.Print_Area" localSheetId="0">Sheet1!$A$1:$K$2</definedName>
  </definedNames>
  <calcPr calcId="145621"/>
</workbook>
</file>

<file path=xl/calcChain.xml><?xml version="1.0" encoding="utf-8"?>
<calcChain xmlns="http://schemas.openxmlformats.org/spreadsheetml/2006/main">
  <c r="E2" i="46" l="1"/>
  <c r="E2" i="43" l="1"/>
</calcChain>
</file>

<file path=xl/sharedStrings.xml><?xml version="1.0" encoding="utf-8"?>
<sst xmlns="http://schemas.openxmlformats.org/spreadsheetml/2006/main" count="30" uniqueCount="19">
  <si>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</si>
  <si>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</si>
  <si>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</si>
  <si>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</si>
  <si>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</si>
  <si>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</si>
  <si>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</si>
  <si>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</si>
  <si>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</si>
  <si>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Product Model no</t>
  </si>
  <si>
    <t>Referenc/Clearance Date/Received Date</t>
  </si>
  <si>
    <t>KNIGHT-RIDER-150CC-M-BLU</t>
  </si>
  <si>
    <t>BRBRAM180703770</t>
  </si>
  <si>
    <t>RB121YAV180704210</t>
  </si>
  <si>
    <t>FREEDOM RUNNER KNIGHT RIDER-150CC  MOTOR BIKE-MATT BLUE</t>
  </si>
  <si>
    <t>RB107UAH180604510</t>
  </si>
  <si>
    <t>BRBXAS180604510</t>
  </si>
  <si>
    <t>BIKE-RT-RED</t>
  </si>
  <si>
    <t>RUNNERE BIKE RT 80CC- 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</si>
</sst>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m/d/yy;@"/>
    <numFmt numFmtId="165" formatCode="_(* #,##0_);_(* \(#,##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1" fillId="0" borderId="0"/>
    <xf numFmtId="0" fontId="2" fillId="0" borderId="0">
      <alignment vertical="top"/>
    </xf>
    <xf numFmtId="43" fontId="1" fillId="0" borderId="0" applyFont="0" applyFill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5" borderId="6" applyNumberFormat="0" applyAlignment="0" applyProtection="0"/>
    <xf numFmtId="0" fontId="12" fillId="6" borderId="7" applyNumberFormat="0" applyAlignment="0" applyProtection="0"/>
    <xf numFmtId="0" fontId="13" fillId="6" borderId="6" applyNumberFormat="0" applyAlignment="0" applyProtection="0"/>
    <xf numFmtId="0" fontId="14" fillId="0" borderId="8" applyNumberFormat="0" applyFill="0" applyAlignment="0" applyProtection="0"/>
    <xf numFmtId="0" fontId="15" fillId="7" borderId="9" applyNumberFormat="0" applyAlignment="0" applyProtection="0"/>
    <xf numFmtId="0" fontId="16" fillId="0" borderId="0" applyNumberFormat="0" applyFill="0" applyBorder="0" applyAlignment="0" applyProtection="0"/>
    <xf numFmtId="0" fontId="1" fillId="8" borderId="10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23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/>
    <xf numFmtId="14" fontId="4" fillId="0" borderId="0" xfId="0" applyNumberFormat="1" applyFont="1" applyFill="1"/>
    <xf numFmtId="0" fontId="4" fillId="0" borderId="0" xfId="0" applyFont="1" applyFill="1" applyAlignment="1">
      <alignment horizontal="center"/>
    </xf>
    <xf numFmtId="0" fontId="4" fillId="0" borderId="1" xfId="0" applyFont="1" applyFill="1" applyBorder="1"/>
    <xf numFmtId="164" fontId="4" fillId="0" borderId="0" xfId="0" applyNumberFormat="1" applyFont="1" applyFill="1"/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0" fillId="0" borderId="1" xfId="0" applyBorder="1"/>
    <xf numFmtId="165" fontId="0" fillId="0" borderId="1" xfId="3" applyNumberFormat="1" applyFont="1" applyBorder="1"/>
    <xf numFmtId="14" fontId="4" fillId="0" borderId="1" xfId="0" applyNumberFormat="1" applyFont="1" applyFill="1" applyBorder="1"/>
    <xf numFmtId="14" fontId="0" fillId="0" borderId="1" xfId="0" applyNumberFormat="1" applyBorder="1"/>
    <xf numFmtId="0" fontId="0" fillId="0" borderId="1" xfId="0" applyFill="1" applyBorder="1" applyAlignment="1">
      <alignment horizontal="center"/>
    </xf>
    <xf numFmtId="0" fontId="22" fillId="0" borderId="1" xfId="0" applyFont="1" applyFill="1" applyBorder="1"/>
    <xf numFmtId="0" fontId="0" fillId="0" borderId="1" xfId="0" applyBorder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0" fillId="33" borderId="12" xfId="0" applyFont="1" applyFill="1" applyBorder="1"/>
    <xf numFmtId="0" fontId="23" fillId="34" borderId="1" xfId="0" applyFont="1" applyFill="1" applyBorder="1" applyAlignment="1">
      <alignment horizontal="center" vertical="center"/>
    </xf>
  </cellXfs>
  <cellStyles count="45">
    <cellStyle name="20% - Accent1" xfId="20" builtinId="30" customBuiltin="1"/>
    <cellStyle name="20% - Accent2" xfId="23" builtinId="34" customBuiltin="1"/>
    <cellStyle name="20% - Accent3" xfId="26" builtinId="38" customBuiltin="1"/>
    <cellStyle name="20% - Accent4" xfId="29" builtinId="42" customBuiltin="1"/>
    <cellStyle name="20% - Accent5" xfId="32" builtinId="46" customBuiltin="1"/>
    <cellStyle name="20% - Accent6" xfId="35" builtinId="50" customBuiltin="1"/>
    <cellStyle name="40% - Accent1" xfId="21" builtinId="31" customBuiltin="1"/>
    <cellStyle name="40% - Accent2" xfId="24" builtinId="35" customBuiltin="1"/>
    <cellStyle name="40% - Accent3" xfId="27" builtinId="39" customBuiltin="1"/>
    <cellStyle name="40% - Accent4" xfId="30" builtinId="43" customBuiltin="1"/>
    <cellStyle name="40% - Accent5" xfId="33" builtinId="47" customBuiltin="1"/>
    <cellStyle name="40% - Accent6" xfId="36" builtinId="51" customBuiltin="1"/>
    <cellStyle name="60% - Accent1 2" xfId="39"/>
    <cellStyle name="60% - Accent2 2" xfId="40"/>
    <cellStyle name="60% - Accent3 2" xfId="41"/>
    <cellStyle name="60% - Accent4 2" xfId="42"/>
    <cellStyle name="60% - Accent5 2" xfId="43"/>
    <cellStyle name="60% - Accent6 2" xfId="44"/>
    <cellStyle name="Accent1" xfId="19" builtinId="29" customBuiltin="1"/>
    <cellStyle name="Accent2" xfId="22" builtinId="33" customBuiltin="1"/>
    <cellStyle name="Accent3" xfId="25" builtinId="37" customBuiltin="1"/>
    <cellStyle name="Accent4" xfId="28" builtinId="41" customBuiltin="1"/>
    <cellStyle name="Accent5" xfId="31" builtinId="45" customBuiltin="1"/>
    <cellStyle name="Accent6" xfId="34" builtinId="49" customBuiltin="1"/>
    <cellStyle name="Bad" xfId="9" builtinId="27" customBuiltin="1"/>
    <cellStyle name="Calculation" xfId="12" builtinId="22" customBuiltin="1"/>
    <cellStyle name="Check Cell" xfId="14" builtinId="23" customBuiltin="1"/>
    <cellStyle name="Comma" xfId="3" builtinId="3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0" builtinId="20" customBuiltin="1"/>
    <cellStyle name="Linked Cell" xfId="13" builtinId="24" customBuiltin="1"/>
    <cellStyle name="Neutral 2" xfId="38"/>
    <cellStyle name="Normal" xfId="0" builtinId="0"/>
    <cellStyle name="Normal 2" xfId="1"/>
    <cellStyle name="Normal 3" xfId="2"/>
    <cellStyle name="Note" xfId="16" builtinId="10" customBuiltin="1"/>
    <cellStyle name="Output" xfId="11" builtinId="21" customBuiltin="1"/>
    <cellStyle name="Title 2" xfId="37"/>
    <cellStyle name="Total" xfId="18" builtinId="25" customBuiltin="1"/>
    <cellStyle name="Warning Text" xfId="15" builtinId="11" customBuiltin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sained%20Duty\Pro-Dealer\Pro%20Dealer%20Reporting\Price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PriceListBIKEEXCL 181014-1"/>
    </sheetNames>
    <sheetDataSet>
      <sheetData sheetId="0">
        <row r="1">
          <cell r="A1" t="str">
            <v>model no</v>
          </cell>
          <cell r="B1" t="str">
            <v>Model Description</v>
          </cell>
          <cell r="C1" t="str">
            <v>Costing</v>
          </cell>
        </row>
        <row r="2">
          <cell r="A2" t="str">
            <v>AD80S-ALLOY-RIM-RED</v>
          </cell>
          <cell r="B2" t="str">
            <v>Dayang AD80S-ALLOY-RIM - RED</v>
          </cell>
          <cell r="C2">
            <v>76000</v>
          </cell>
        </row>
        <row r="3">
          <cell r="A3" t="str">
            <v>AD80S-DELUXE-RED</v>
          </cell>
          <cell r="B3" t="str">
            <v>Dayang AD80S-DELUXE - Red</v>
          </cell>
          <cell r="C3">
            <v>78000</v>
          </cell>
        </row>
        <row r="4">
          <cell r="A4" t="str">
            <v>BIJOY-100CC-BLK</v>
          </cell>
          <cell r="B4" t="str">
            <v>HOUJIN  BIJOY-100CC - BLACK</v>
          </cell>
          <cell r="C4">
            <v>68000</v>
          </cell>
        </row>
        <row r="5">
          <cell r="A5" t="str">
            <v>BIJOY-100CC-RED</v>
          </cell>
          <cell r="B5" t="str">
            <v>HOUJIN  BIJOY-100CC - RED</v>
          </cell>
          <cell r="C5">
            <v>68000</v>
          </cell>
        </row>
        <row r="6">
          <cell r="A6" t="str">
            <v>BULLET-100CC-BLK</v>
          </cell>
          <cell r="B6" t="str">
            <v>Dayang BULLET-100CC - BLK</v>
          </cell>
          <cell r="C6">
            <v>98000</v>
          </cell>
        </row>
        <row r="7">
          <cell r="A7" t="str">
            <v>BULLET-100CC-BLU</v>
          </cell>
          <cell r="B7" t="str">
            <v>Dayang BULLET-100CC - BLUE</v>
          </cell>
          <cell r="C7">
            <v>98000</v>
          </cell>
        </row>
        <row r="8">
          <cell r="A8" t="str">
            <v>BULLET-100CC-RED</v>
          </cell>
          <cell r="B8" t="str">
            <v>Dayang BULLET-100CC - RED</v>
          </cell>
          <cell r="C8">
            <v>98000</v>
          </cell>
        </row>
        <row r="9">
          <cell r="A9" t="str">
            <v>BULLET-135CC-BLK</v>
          </cell>
          <cell r="B9" t="str">
            <v>DAYANG  BULLET-135CC - BLACK</v>
          </cell>
          <cell r="C9">
            <v>115000</v>
          </cell>
        </row>
        <row r="10">
          <cell r="A10" t="str">
            <v>BULLET-135CC-RED</v>
          </cell>
          <cell r="B10" t="str">
            <v>DAYANG  BULLET-135CC - RED</v>
          </cell>
          <cell r="C10">
            <v>115000</v>
          </cell>
        </row>
        <row r="11">
          <cell r="A11" t="str">
            <v>CHEETA-100CC-BLK</v>
          </cell>
          <cell r="B11" t="str">
            <v>HOUJIN  CHEETA-100CC - BLACK</v>
          </cell>
          <cell r="C11">
            <v>81000</v>
          </cell>
        </row>
        <row r="12">
          <cell r="A12" t="str">
            <v>CHEETA-100CC-RED</v>
          </cell>
          <cell r="B12" t="str">
            <v>HOUJIN  CHEETA-100CC - RED</v>
          </cell>
          <cell r="C12">
            <v>81000</v>
          </cell>
        </row>
        <row r="13">
          <cell r="A13" t="str">
            <v>DURANTO-80CC-RED</v>
          </cell>
          <cell r="B13" t="str">
            <v>LEFAN  DURANTO-80CC - RED</v>
          </cell>
          <cell r="C13">
            <v>54000</v>
          </cell>
        </row>
        <row r="14">
          <cell r="A14" t="str">
            <v>DY50-RED</v>
          </cell>
          <cell r="B14" t="str">
            <v>Dayang DY50 - RED</v>
          </cell>
          <cell r="C14">
            <v>67000</v>
          </cell>
        </row>
        <row r="15">
          <cell r="A15" t="str">
            <v>F100-6A-100CC-BLK</v>
          </cell>
          <cell r="B15" t="str">
            <v>FREEDOM  F100-6A-100CC - BLACK</v>
          </cell>
          <cell r="C15">
            <v>81000</v>
          </cell>
        </row>
        <row r="16">
          <cell r="A16" t="str">
            <v>F100-6A-100CC-RED</v>
          </cell>
          <cell r="B16" t="str">
            <v>FREEDOM  F100-6A-100CC - RED</v>
          </cell>
          <cell r="C16">
            <v>81000</v>
          </cell>
        </row>
        <row r="17">
          <cell r="A17" t="str">
            <v>KITE-100CC-BLU</v>
          </cell>
          <cell r="B17" t="str">
            <v>FREEDOM  KITE-100CC - BLUE</v>
          </cell>
          <cell r="C17">
            <v>73500</v>
          </cell>
        </row>
        <row r="18">
          <cell r="A18" t="str">
            <v>KITE-100CC-RED</v>
          </cell>
          <cell r="B18" t="str">
            <v>FREEDOM  KITE-100CC - RED</v>
          </cell>
          <cell r="C18">
            <v>73500</v>
          </cell>
        </row>
        <row r="19">
          <cell r="A19" t="str">
            <v>LML-FREEDOM-110CC-BLK</v>
          </cell>
          <cell r="B19" t="str">
            <v>LML  LML-FREEDOM-110CC - BLACK</v>
          </cell>
          <cell r="C19">
            <v>117000</v>
          </cell>
        </row>
        <row r="20">
          <cell r="A20" t="str">
            <v>LML-FREEDOM-110CC-BLU</v>
          </cell>
          <cell r="B20" t="str">
            <v>LML  FREEDOM-110CC - BLUE</v>
          </cell>
          <cell r="C20">
            <v>117000</v>
          </cell>
        </row>
        <row r="21">
          <cell r="A21" t="str">
            <v>LML-FREEDOM-110CC-GLD</v>
          </cell>
          <cell r="B21" t="str">
            <v>LML FREEDOM-110CC - GOLD</v>
          </cell>
          <cell r="C21">
            <v>117000</v>
          </cell>
        </row>
        <row r="22">
          <cell r="A22" t="str">
            <v>LML-FREEDOM-110CC-RED</v>
          </cell>
          <cell r="B22" t="str">
            <v>LML FREEDOM-110CC - RED</v>
          </cell>
          <cell r="C22">
            <v>117000</v>
          </cell>
        </row>
        <row r="23">
          <cell r="A23" t="str">
            <v>LML-FREEDOM-110CC-SLV</v>
          </cell>
          <cell r="B23" t="str">
            <v>LML FREEDOM-110CC - SILVER</v>
          </cell>
          <cell r="C23">
            <v>117000</v>
          </cell>
        </row>
        <row r="24">
          <cell r="A24" t="str">
            <v>REN COM WC 150 M-OLV-GRN</v>
          </cell>
          <cell r="B24" t="str">
            <v>RENEGADE COMMANDO 150 WATER COOL MATT OLIVE GREEN</v>
          </cell>
          <cell r="C24">
            <v>244000</v>
          </cell>
        </row>
        <row r="25">
          <cell r="A25" t="str">
            <v>BIKE-RT-RED</v>
          </cell>
          <cell r="B25" t="str">
            <v>RUNNER BIKE RT 80CC- RED</v>
          </cell>
          <cell r="C25">
            <v>59000</v>
          </cell>
        </row>
        <row r="26">
          <cell r="A26" t="str">
            <v>KITE-PLUS-110CC-BLU</v>
          </cell>
          <cell r="B26" t="str">
            <v xml:space="preserve"> RUNNER KITE-PLUS-110CC - BLU</v>
          </cell>
          <cell r="C26">
            <v>84000</v>
          </cell>
        </row>
        <row r="27">
          <cell r="A27" t="str">
            <v>KITE-PLUS-110CC-RED</v>
          </cell>
          <cell r="B27" t="str">
            <v>RUNNER KITE-PLUS-110CC - RED</v>
          </cell>
          <cell r="C27">
            <v>84000</v>
          </cell>
        </row>
        <row r="28">
          <cell r="A28" t="str">
            <v>KITE-PLUS-110CC-SLV</v>
          </cell>
          <cell r="B28" t="str">
            <v>RUNNER KITE-PLUS-110CC - SLV</v>
          </cell>
          <cell r="C28">
            <v>84000</v>
          </cell>
        </row>
        <row r="29">
          <cell r="A29" t="str">
            <v>KNIGHT-RIDER-150CC-BLK</v>
          </cell>
          <cell r="B29" t="str">
            <v>RUNNER KNIGHT RIDER-150CC-BLACK</v>
          </cell>
          <cell r="C29">
            <v>147000</v>
          </cell>
        </row>
        <row r="30">
          <cell r="A30" t="str">
            <v>KNIGHT-RIDER-150CC-M-WTE</v>
          </cell>
          <cell r="B30" t="str">
            <v>RUNNER KNIGHT RIDER-150CC-MILKY WHITE</v>
          </cell>
          <cell r="C30">
            <v>147000</v>
          </cell>
        </row>
        <row r="31">
          <cell r="A31" t="str">
            <v>KNIGHT-RIDER-150CC-M-BLU</v>
          </cell>
          <cell r="B31" t="str">
            <v>RUNNER KNIGHT RIDER-150CC-MATT BLUE</v>
          </cell>
          <cell r="C31">
            <v>147000</v>
          </cell>
        </row>
        <row r="32">
          <cell r="A32" t="str">
            <v>KNIGHT-RIDER-150CC-ORE</v>
          </cell>
          <cell r="B32" t="str">
            <v>KNIGHT RIDER-150CC  MOTOR BIKE-ORANGE</v>
          </cell>
          <cell r="C32">
            <v>156000</v>
          </cell>
        </row>
        <row r="33">
          <cell r="A33" t="str">
            <v>KNIGHT-RIDER-150CC-YLW</v>
          </cell>
          <cell r="B33" t="str">
            <v>RUNNER KNIGHT RIDER-150CC  MOTOR BIKE-YELLOW</v>
          </cell>
          <cell r="C33">
            <v>156000</v>
          </cell>
        </row>
        <row r="34">
          <cell r="A34" t="str">
            <v>ROYAL-PLUS-110CC-BLK</v>
          </cell>
          <cell r="B34" t="str">
            <v>FREEDOM  ROYAL-PLUS-110CC - BLACK</v>
          </cell>
          <cell r="C34">
            <v>94000</v>
          </cell>
        </row>
        <row r="35">
          <cell r="A35" t="str">
            <v>ROYAL-PLUS-110CC-RED</v>
          </cell>
          <cell r="B35" t="str">
            <v>FREEDOM  ROYAL-PLUS-110CC - RED</v>
          </cell>
          <cell r="C35">
            <v>94000</v>
          </cell>
        </row>
        <row r="36">
          <cell r="A36" t="str">
            <v>TROVER-100CE-BLK</v>
          </cell>
          <cell r="B36" t="str">
            <v>FREEDOM  TROVER-100CE - BLACK</v>
          </cell>
          <cell r="C36">
            <v>84000</v>
          </cell>
        </row>
        <row r="37">
          <cell r="A37" t="str">
            <v>TROVER-100CE-RED</v>
          </cell>
          <cell r="B37" t="str">
            <v>FREEDOM  TROVER-100CE - RED</v>
          </cell>
          <cell r="C37">
            <v>84000</v>
          </cell>
        </row>
        <row r="38">
          <cell r="A38" t="str">
            <v>TURBO-125CC-BLK</v>
          </cell>
          <cell r="B38" t="str">
            <v>FREEDOM  TURBO-125CC - BLACK</v>
          </cell>
          <cell r="C38">
            <v>122000</v>
          </cell>
        </row>
        <row r="39">
          <cell r="A39" t="str">
            <v>TURBO-125CC-RED</v>
          </cell>
          <cell r="B39" t="str">
            <v>FREEDOM  TURBO-125CC - RED</v>
          </cell>
          <cell r="C39">
            <v>122000</v>
          </cell>
        </row>
        <row r="40">
          <cell r="A40" t="str">
            <v>TURBO-150CC-BLK</v>
          </cell>
          <cell r="B40" t="str">
            <v>FREEDOM  TURBO-150CC - BLACK</v>
          </cell>
          <cell r="C40">
            <v>132000</v>
          </cell>
        </row>
        <row r="41">
          <cell r="A41" t="str">
            <v>TURBO-150CC-RED</v>
          </cell>
          <cell r="B41" t="str">
            <v>FREEDOM  TURBO-150CC - RED</v>
          </cell>
          <cell r="C41">
            <v>132000</v>
          </cell>
        </row>
        <row r="42">
          <cell r="A42" t="str">
            <v>TURBO-125CC-M-RED</v>
          </cell>
          <cell r="B42" t="str">
            <v>RUNNER  TURBO  125CC  MOTOR BIKE -MATT  RED</v>
          </cell>
          <cell r="C42">
            <v>124000</v>
          </cell>
        </row>
        <row r="43">
          <cell r="A43" t="str">
            <v>REN SPT WC 150 ONG</v>
          </cell>
          <cell r="B43" t="str">
            <v>RENEGADE SPORT 150 WATER COOL ORANGE</v>
          </cell>
          <cell r="C43">
            <v>257000</v>
          </cell>
        </row>
        <row r="44">
          <cell r="A44" t="str">
            <v>XT-150-BLK+ONG</v>
          </cell>
          <cell r="B44" t="str">
            <v>XTREET 150 BLACK+ORANGE</v>
          </cell>
          <cell r="C44">
            <v>163000</v>
          </cell>
        </row>
        <row r="45">
          <cell r="A45" t="str">
            <v>XT-150-BLK+SLV</v>
          </cell>
          <cell r="B45" t="str">
            <v>XTREET 150 BLACK &amp; SILVER BIKE</v>
          </cell>
          <cell r="C45">
            <v>163000</v>
          </cell>
        </row>
        <row r="46">
          <cell r="A46" t="str">
            <v>XT-150-BLU+WTE</v>
          </cell>
          <cell r="B46" t="str">
            <v>XTREET 150 BLUE &amp; WHITE BIKE</v>
          </cell>
          <cell r="C46">
            <v>163000</v>
          </cell>
        </row>
        <row r="47">
          <cell r="A47" t="str">
            <v>XT-150-RED+WTE</v>
          </cell>
          <cell r="B47" t="str">
            <v>XTREET 150 RED &amp; WHITE BIKE</v>
          </cell>
          <cell r="C47">
            <v>163000</v>
          </cell>
        </row>
        <row r="48">
          <cell r="A48" t="str">
            <v>TURBO-125CC-M-BLU</v>
          </cell>
          <cell r="B48" t="str">
            <v>TURBO-125CC - MATT BLUE</v>
          </cell>
          <cell r="C48">
            <v>124000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tabSelected="1" view="pageBreakPreview" zoomScale="70" zoomScaleNormal="100" zoomScaleSheetLayoutView="70" workbookViewId="0">
      <pane ySplit="1" topLeftCell="A2" activePane="bottomLeft" state="frozen"/>
      <selection pane="bottomLeft" activeCell="K2" sqref="K2"/>
    </sheetView>
  </sheetViews>
  <sheetFormatPr defaultRowHeight="15.75" x14ac:dyDescent="0.25"/>
  <cols>
    <col min="1" max="1" width="31.5703125" style="19" bestFit="1" customWidth="1"/>
    <col min="2" max="2" width="58.7109375" style="19" bestFit="1" customWidth="1"/>
    <col min="3" max="3" width="14.28515625" style="20" bestFit="1" customWidth="1"/>
    <col min="4" max="4" width="20.5703125" style="19" bestFit="1" customWidth="1"/>
    <col min="5" max="5" width="19.28515625" style="20" bestFit="1" customWidth="1"/>
    <col min="6" max="6" width="24.42578125" style="19" customWidth="1"/>
    <col min="7" max="7" width="23" style="19" customWidth="1"/>
    <col min="8" max="8" width="7.140625" style="19" bestFit="1" customWidth="1"/>
    <col min="9" max="9" width="8.85546875" style="4" bestFit="1" customWidth="1"/>
    <col min="10" max="10" width="16.7109375" style="19" bestFit="1" customWidth="1"/>
    <col min="11" max="11" width="23.28515625" style="7" customWidth="1"/>
    <col min="12" max="16384" width="9.140625" style="19"/>
  </cols>
  <sheetData>
    <row r="1" spans="1:11" s="1" customFormat="1" ht="31.5" x14ac:dyDescent="0.25">
      <c r="A1" s="8" t="s">
        <v>9</v>
      </c>
      <c r="B1" s="8" t="s">
        <v>0</v>
      </c>
      <c r="C1" s="8" t="s">
        <v>1</v>
      </c>
      <c r="D1" s="8" t="s">
        <v>2</v>
      </c>
      <c r="E1" s="8" t="s">
        <v>3</v>
      </c>
      <c r="F1" s="9" t="s">
        <v>4</v>
      </c>
      <c r="G1" s="9" t="s">
        <v>5</v>
      </c>
      <c r="H1" s="8" t="s">
        <v>6</v>
      </c>
      <c r="I1" s="10" t="s">
        <v>7</v>
      </c>
      <c r="J1" s="8" t="s">
        <v>8</v>
      </c>
      <c r="K1" s="11" t="s">
        <v>10</v>
      </c>
    </row>
    <row r="2" spans="1:11" x14ac:dyDescent="0.25">
      <c r="A2" s="18" t="s">
        <v>17</v>
      </c>
      <c r="B2" s="18" t="s">
        <v>18</v>
      </c>
      <c r="C2" s="2">
        <v>1</v>
      </c>
      <c r="D2" s="6"/>
      <c r="E2" s="13">
        <f>VLOOKUP(A2,'[1]SalesPriceListBIKEEXCL 181014-1'!$A:$C,3,0)</f>
        <v>59000</v>
      </c>
      <c r="F2" s="22" t="s">
        <v>15</v>
      </c>
      <c r="G2" s="22" t="s">
        <v>16</v>
      </c>
      <c r="H2" s="6"/>
      <c r="I2" s="14"/>
      <c r="J2" s="18"/>
      <c r="K2" s="15">
        <v>43405</v>
      </c>
    </row>
  </sheetData>
  <conditionalFormatting sqref="A1">
    <cfRule type="duplicateValues" dxfId="9" priority="1"/>
  </conditionalFormatting>
  <conditionalFormatting sqref="F1:G1">
    <cfRule type="duplicateValues" dxfId="8" priority="2"/>
    <cfRule type="duplicateValues" dxfId="7" priority="3"/>
    <cfRule type="duplicateValues" dxfId="6" priority="4"/>
  </conditionalFormatting>
  <conditionalFormatting sqref="F2">
    <cfRule type="duplicateValues" dxfId="5" priority="9"/>
  </conditionalFormatting>
  <pageMargins left="0.7" right="0.7" top="0.75" bottom="0.75" header="0.3" footer="0.3"/>
  <pageSetup paperSize="9" scale="3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view="pageBreakPreview" zoomScale="70" zoomScaleNormal="100" zoomScaleSheetLayoutView="70" workbookViewId="0">
      <pane ySplit="1" topLeftCell="A2" activePane="bottomLeft" state="frozen"/>
      <selection pane="bottomLeft" activeCell="J2" sqref="J2"/>
    </sheetView>
  </sheetViews>
  <sheetFormatPr defaultRowHeight="15.75" x14ac:dyDescent="0.25"/>
  <cols>
    <col min="1" max="1" width="31.5703125" style="3" bestFit="1" customWidth="1"/>
    <col min="2" max="2" width="58.7109375" style="3" bestFit="1" customWidth="1"/>
    <col min="3" max="3" width="14.28515625" style="5" bestFit="1" customWidth="1"/>
    <col min="4" max="4" width="20.5703125" style="3" bestFit="1" customWidth="1"/>
    <col min="5" max="5" width="19.28515625" style="5" bestFit="1" customWidth="1"/>
    <col min="6" max="6" width="24.42578125" style="3" customWidth="1"/>
    <col min="7" max="7" width="23" style="3" customWidth="1"/>
    <col min="8" max="8" width="7.140625" style="3" bestFit="1" customWidth="1"/>
    <col min="9" max="9" width="8.85546875" style="4" bestFit="1" customWidth="1"/>
    <col min="10" max="10" width="16.7109375" style="3" bestFit="1" customWidth="1"/>
    <col min="11" max="11" width="23.28515625" style="7" customWidth="1"/>
    <col min="12" max="16384" width="9.140625" style="3"/>
  </cols>
  <sheetData>
    <row r="1" spans="1:11" s="1" customFormat="1" ht="31.5" x14ac:dyDescent="0.25">
      <c r="A1" s="8" t="s">
        <v>9</v>
      </c>
      <c r="B1" s="8" t="s">
        <v>0</v>
      </c>
      <c r="C1" s="8" t="s">
        <v>1</v>
      </c>
      <c r="D1" s="8" t="s">
        <v>2</v>
      </c>
      <c r="E1" s="8" t="s">
        <v>3</v>
      </c>
      <c r="F1" s="9" t="s">
        <v>4</v>
      </c>
      <c r="G1" s="9" t="s">
        <v>5</v>
      </c>
      <c r="H1" s="8" t="s">
        <v>6</v>
      </c>
      <c r="I1" s="10" t="s">
        <v>7</v>
      </c>
      <c r="J1" s="8" t="s">
        <v>8</v>
      </c>
      <c r="K1" s="11" t="s">
        <v>10</v>
      </c>
    </row>
    <row r="2" spans="1:11" x14ac:dyDescent="0.25">
      <c r="A2" s="12" t="s">
        <v>11</v>
      </c>
      <c r="B2" s="12" t="s">
        <v>14</v>
      </c>
      <c r="C2" s="2">
        <v>1</v>
      </c>
      <c r="D2" s="6"/>
      <c r="E2" s="13">
        <f>VLOOKUP(A2,'[1]SalesPriceListBIKEEXCL 181014-1'!$A:$C,3,0)</f>
        <v>147000</v>
      </c>
      <c r="F2" s="21" t="s">
        <v>13</v>
      </c>
      <c r="G2" s="21" t="s">
        <v>12</v>
      </c>
      <c r="H2" s="6"/>
      <c r="I2" s="14"/>
      <c r="J2" s="12"/>
      <c r="K2" s="15"/>
    </row>
    <row r="3" spans="1:11" x14ac:dyDescent="0.25">
      <c r="B3" s="12"/>
      <c r="C3" s="2"/>
      <c r="E3" s="13"/>
      <c r="F3" s="16"/>
      <c r="G3" s="16"/>
      <c r="J3" s="12"/>
      <c r="K3" s="15"/>
    </row>
    <row r="4" spans="1:11" x14ac:dyDescent="0.25">
      <c r="B4" s="12"/>
      <c r="C4" s="2"/>
      <c r="E4" s="13"/>
      <c r="F4" s="17"/>
      <c r="G4" s="17"/>
      <c r="J4" s="12"/>
      <c r="K4" s="15"/>
    </row>
  </sheetData>
  <conditionalFormatting sqref="A1">
    <cfRule type="duplicateValues" dxfId="4" priority="2"/>
  </conditionalFormatting>
  <conditionalFormatting sqref="F1:G1">
    <cfRule type="duplicateValues" dxfId="3" priority="3"/>
    <cfRule type="duplicateValues" dxfId="2" priority="4"/>
    <cfRule type="duplicateValues" dxfId="1" priority="5"/>
  </conditionalFormatting>
  <conditionalFormatting sqref="F2:F4">
    <cfRule type="duplicateValues" dxfId="0" priority="7"/>
  </conditionalFormatting>
  <pageMargins left="0.7" right="0.7" top="0.75" bottom="0.75" header="0.3" footer="0.3"/>
  <pageSetup paperSize="9" scale="3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Received (2)</vt:lpstr>
      <vt:lpstr>'Received (2)'!Print_Area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2018-11-19T07:45:55Z</dcterms:modified>
</cp:coreProperties>
</file>