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  <sheet name="Tongi-Stock-Dec-18" sheetId="1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<sst xmlns="http://schemas.openxmlformats.org/spreadsheetml/2006/main" count="247" uniqueCount="130">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</sst>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/mmm/yy;@"/>
    <numFmt numFmtId="166" formatCode="[$-409]d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K2" sqref="K2:K7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s="10" customFormat="1" ht="15.75" x14ac:dyDescent="0.25">
      <c r="A2" s="28" t="s">
        <v>58</v>
      </c>
      <c r="B2" s="28" t="s">
        <v>59</v>
      </c>
      <c r="C2" s="22">
        <v>1</v>
      </c>
      <c r="D2" s="29"/>
      <c r="E2" s="30">
        <v>31612.15</v>
      </c>
      <c r="F2" s="28" t="s">
        <v>117</v>
      </c>
      <c r="G2" s="28" t="s">
        <v>118</v>
      </c>
      <c r="H2" s="29"/>
      <c r="I2" s="31"/>
      <c r="J2" s="29"/>
      <c r="K2" s="25">
        <v>43491</v>
      </c>
    </row>
    <row r="3" spans="1:11" s="10" customFormat="1" ht="15.75" x14ac:dyDescent="0.25">
      <c r="A3" s="28" t="s">
        <v>58</v>
      </c>
      <c r="B3" s="28" t="s">
        <v>59</v>
      </c>
      <c r="C3" s="22">
        <v>1</v>
      </c>
      <c r="D3" s="29"/>
      <c r="E3" s="30">
        <v>31612.15</v>
      </c>
      <c r="F3" s="28" t="s">
        <v>119</v>
      </c>
      <c r="G3" s="28" t="s">
        <v>120</v>
      </c>
      <c r="H3" s="29"/>
      <c r="I3" s="31"/>
      <c r="J3" s="29"/>
      <c r="K3" s="25">
        <v>43491</v>
      </c>
    </row>
    <row r="4" spans="1:11" s="10" customFormat="1" ht="15.75" x14ac:dyDescent="0.25">
      <c r="A4" s="28" t="s">
        <v>87</v>
      </c>
      <c r="B4" s="28" t="s">
        <v>88</v>
      </c>
      <c r="C4" s="22">
        <v>1</v>
      </c>
      <c r="D4" s="29"/>
      <c r="E4" s="30">
        <v>56169.5</v>
      </c>
      <c r="F4" s="28" t="s">
        <v>121</v>
      </c>
      <c r="G4" s="28" t="s">
        <v>122</v>
      </c>
      <c r="H4" s="29"/>
      <c r="I4" s="31"/>
      <c r="J4" s="29"/>
      <c r="K4" s="25">
        <v>43491</v>
      </c>
    </row>
    <row r="5" spans="1:11" s="10" customFormat="1" ht="15.75" x14ac:dyDescent="0.25">
      <c r="A5" s="28" t="s">
        <v>123</v>
      </c>
      <c r="B5" s="28" t="s">
        <v>123</v>
      </c>
      <c r="C5" s="22">
        <v>1</v>
      </c>
      <c r="D5" s="29"/>
      <c r="E5" s="30">
        <v>85881</v>
      </c>
      <c r="F5" s="28" t="s">
        <v>124</v>
      </c>
      <c r="G5" s="28" t="s">
        <v>125</v>
      </c>
      <c r="H5" s="29"/>
      <c r="I5" s="31"/>
      <c r="J5" s="29"/>
      <c r="K5" s="25">
        <v>43491</v>
      </c>
    </row>
    <row r="6" spans="1:11" s="10" customFormat="1" ht="15.75" x14ac:dyDescent="0.25">
      <c r="A6" s="28" t="s">
        <v>103</v>
      </c>
      <c r="B6" s="28" t="s">
        <v>105</v>
      </c>
      <c r="C6" s="22">
        <v>1</v>
      </c>
      <c r="D6" s="29"/>
      <c r="E6" s="30">
        <v>49127.24</v>
      </c>
      <c r="F6" s="28" t="s">
        <v>126</v>
      </c>
      <c r="G6" s="28" t="s">
        <v>127</v>
      </c>
      <c r="H6" s="29"/>
      <c r="I6" s="31"/>
      <c r="J6" s="29"/>
      <c r="K6" s="25">
        <v>43491</v>
      </c>
    </row>
    <row r="7" spans="1:11" s="10" customFormat="1" ht="15.75" x14ac:dyDescent="0.25">
      <c r="A7" s="28" t="s">
        <v>104</v>
      </c>
      <c r="B7" s="28" t="s">
        <v>106</v>
      </c>
      <c r="C7" s="22">
        <v>1</v>
      </c>
      <c r="D7" s="29"/>
      <c r="E7" s="30">
        <v>57640.62</v>
      </c>
      <c r="F7" s="28" t="s">
        <v>128</v>
      </c>
      <c r="G7" s="28" t="s">
        <v>129</v>
      </c>
      <c r="H7" s="29"/>
      <c r="I7" s="31"/>
      <c r="J7" s="29"/>
      <c r="K7" s="25">
        <v>43491</v>
      </c>
    </row>
  </sheetData>
  <conditionalFormatting sqref="A1">
    <cfRule type="duplicateValues" dxfId="24" priority="13"/>
  </conditionalFormatting>
  <conditionalFormatting sqref="F1:G1">
    <cfRule type="duplicateValues" dxfId="23" priority="14"/>
    <cfRule type="duplicateValues" dxfId="22" priority="15"/>
    <cfRule type="duplicateValues" dxfId="21" priority="16"/>
  </conditionalFormatting>
  <conditionalFormatting sqref="F1">
    <cfRule type="duplicateValues" dxfId="20" priority="98"/>
  </conditionalFormatting>
  <conditionalFormatting sqref="A2:A7">
    <cfRule type="duplicateValues" dxfId="4" priority="1"/>
  </conditionalFormatting>
  <conditionalFormatting sqref="F2:G7">
    <cfRule type="duplicateValues" dxfId="3" priority="2"/>
    <cfRule type="duplicateValues" dxfId="2" priority="3"/>
    <cfRule type="duplicateValues" dxfId="1" priority="4"/>
  </conditionalFormatting>
  <conditionalFormatting sqref="F2:F7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20" t="s">
        <v>58</v>
      </c>
      <c r="B2" s="20" t="s">
        <v>59</v>
      </c>
      <c r="C2" s="21">
        <v>1</v>
      </c>
      <c r="D2" s="26"/>
      <c r="E2" s="20">
        <v>39343.99</v>
      </c>
      <c r="F2" s="20" t="s">
        <v>73</v>
      </c>
      <c r="G2" s="20" t="s">
        <v>74</v>
      </c>
      <c r="H2" s="4"/>
      <c r="I2" s="5"/>
      <c r="J2" s="5"/>
      <c r="K2" s="25">
        <v>43474</v>
      </c>
      <c r="L2" s="11"/>
    </row>
    <row r="3" spans="1:12" x14ac:dyDescent="0.25">
      <c r="A3" s="20" t="s">
        <v>65</v>
      </c>
      <c r="B3" s="20" t="s">
        <v>66</v>
      </c>
      <c r="C3" s="22">
        <v>1</v>
      </c>
      <c r="D3" s="27"/>
      <c r="E3" s="20">
        <v>45611.07</v>
      </c>
      <c r="F3" s="20" t="s">
        <v>77</v>
      </c>
      <c r="G3" s="20" t="s">
        <v>78</v>
      </c>
      <c r="H3" s="20"/>
      <c r="I3" s="20"/>
      <c r="J3" s="20"/>
      <c r="K3" s="25">
        <v>43474</v>
      </c>
    </row>
    <row r="4" spans="1:12" x14ac:dyDescent="0.25">
      <c r="A4" s="20" t="s">
        <v>87</v>
      </c>
      <c r="B4" s="20" t="s">
        <v>88</v>
      </c>
      <c r="C4" s="22">
        <v>1</v>
      </c>
      <c r="D4" s="20"/>
      <c r="E4" s="20">
        <v>61270.49</v>
      </c>
      <c r="F4" s="20" t="s">
        <v>80</v>
      </c>
      <c r="G4" s="20" t="s">
        <v>81</v>
      </c>
      <c r="H4" s="20"/>
      <c r="I4" s="20"/>
      <c r="J4" s="20"/>
      <c r="K4" s="25">
        <v>43474</v>
      </c>
    </row>
    <row r="5" spans="1:12" x14ac:dyDescent="0.25">
      <c r="A5" s="20" t="s">
        <v>11</v>
      </c>
      <c r="B5" s="20" t="s">
        <v>61</v>
      </c>
      <c r="C5" s="22">
        <v>1</v>
      </c>
      <c r="D5" s="20"/>
      <c r="E5" s="20">
        <v>75776.34</v>
      </c>
      <c r="F5" s="20" t="s">
        <v>85</v>
      </c>
      <c r="G5" s="20" t="s">
        <v>86</v>
      </c>
      <c r="H5" s="20"/>
      <c r="I5" s="20"/>
      <c r="J5" s="20"/>
      <c r="K5" s="25">
        <v>43474</v>
      </c>
    </row>
    <row r="6" spans="1:12" x14ac:dyDescent="0.25">
      <c r="A6" s="20" t="s">
        <v>16</v>
      </c>
      <c r="B6" s="20" t="s">
        <v>89</v>
      </c>
      <c r="C6" s="22">
        <v>1</v>
      </c>
      <c r="D6" s="20"/>
      <c r="E6" s="20">
        <v>70300.56</v>
      </c>
      <c r="F6" s="20" t="s">
        <v>83</v>
      </c>
      <c r="G6" s="20" t="s">
        <v>84</v>
      </c>
      <c r="H6" s="20"/>
      <c r="I6" s="20"/>
      <c r="J6" s="20"/>
      <c r="K6" s="25">
        <v>43474</v>
      </c>
    </row>
    <row r="8" spans="1:12" x14ac:dyDescent="0.25">
      <c r="A8" s="24" t="s">
        <v>75</v>
      </c>
      <c r="B8" s="24" t="s">
        <v>72</v>
      </c>
      <c r="F8" s="24" t="s">
        <v>90</v>
      </c>
      <c r="G8" s="24" t="s">
        <v>91</v>
      </c>
      <c r="H8" s="25">
        <v>43476</v>
      </c>
    </row>
    <row r="9" spans="1:12" x14ac:dyDescent="0.25">
      <c r="A9" s="24" t="s">
        <v>92</v>
      </c>
      <c r="B9" s="24" t="s">
        <v>93</v>
      </c>
      <c r="F9" s="24" t="s">
        <v>94</v>
      </c>
      <c r="G9" s="24" t="s">
        <v>95</v>
      </c>
      <c r="H9" s="25">
        <v>43476</v>
      </c>
    </row>
    <row r="10" spans="1:12" x14ac:dyDescent="0.25">
      <c r="A10" s="24" t="s">
        <v>96</v>
      </c>
      <c r="B10" s="24" t="s">
        <v>72</v>
      </c>
      <c r="F10" s="24" t="s">
        <v>97</v>
      </c>
      <c r="G10" s="24" t="s">
        <v>98</v>
      </c>
      <c r="H10" s="25">
        <v>43476</v>
      </c>
    </row>
    <row r="11" spans="1:12" x14ac:dyDescent="0.25">
      <c r="A11" s="24" t="s">
        <v>96</v>
      </c>
      <c r="B11" s="24" t="s">
        <v>72</v>
      </c>
      <c r="F11" s="24" t="s">
        <v>99</v>
      </c>
      <c r="G11" s="24" t="s">
        <v>100</v>
      </c>
      <c r="H11" s="25">
        <v>43476</v>
      </c>
    </row>
    <row r="12" spans="1:12" x14ac:dyDescent="0.25">
      <c r="A12" s="24" t="s">
        <v>96</v>
      </c>
      <c r="B12" s="24" t="s">
        <v>72</v>
      </c>
      <c r="F12" s="24" t="s">
        <v>101</v>
      </c>
      <c r="G12" s="24" t="s">
        <v>102</v>
      </c>
      <c r="H12" s="25">
        <v>43476</v>
      </c>
    </row>
  </sheetData>
  <conditionalFormatting sqref="A1">
    <cfRule type="duplicateValues" dxfId="17" priority="3"/>
  </conditionalFormatting>
  <conditionalFormatting sqref="F1:G1">
    <cfRule type="duplicateValues" dxfId="16" priority="4"/>
    <cfRule type="duplicateValues" dxfId="15" priority="5"/>
    <cfRule type="duplicateValues" dxfId="14" priority="6"/>
  </conditionalFormatting>
  <conditionalFormatting sqref="F1">
    <cfRule type="duplicateValues" dxfId="13" priority="7"/>
  </conditionalFormatting>
  <conditionalFormatting sqref="E2:E6">
    <cfRule type="duplicateValues" dxfId="12" priority="2"/>
  </conditionalFormatting>
  <conditionalFormatting sqref="F2:G6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workbookViewId="0">
      <selection activeCell="K13" sqref="K13:K17"/>
    </sheetView>
  </sheetViews>
  <sheetFormatPr defaultRowHeight="15" x14ac:dyDescent="0.25"/>
  <cols>
    <col min="1" max="2" width="21.140625" bestFit="1" customWidth="1"/>
    <col min="3" max="3" width="20" bestFit="1" customWidth="1"/>
    <col min="4" max="4" width="17.85546875" bestFit="1" customWidth="1"/>
  </cols>
  <sheetData>
    <row r="3" spans="1:12" s="1" customFormat="1" ht="15.75" x14ac:dyDescent="0.25">
      <c r="A3" s="23" t="s">
        <v>71</v>
      </c>
      <c r="B3" s="24" t="s">
        <v>72</v>
      </c>
      <c r="C3" s="24" t="s">
        <v>73</v>
      </c>
      <c r="D3" s="24" t="s">
        <v>74</v>
      </c>
      <c r="E3" s="25">
        <v>43474</v>
      </c>
    </row>
    <row r="4" spans="1:12" s="1" customFormat="1" ht="15.75" x14ac:dyDescent="0.25">
      <c r="A4" s="24" t="s">
        <v>75</v>
      </c>
      <c r="B4" s="24" t="s">
        <v>76</v>
      </c>
      <c r="C4" s="24" t="s">
        <v>77</v>
      </c>
      <c r="D4" s="24" t="s">
        <v>78</v>
      </c>
      <c r="E4" s="25">
        <v>43474</v>
      </c>
    </row>
    <row r="5" spans="1:12" s="1" customFormat="1" ht="15.75" x14ac:dyDescent="0.25">
      <c r="A5" s="24" t="s">
        <v>79</v>
      </c>
      <c r="B5" s="24" t="s">
        <v>72</v>
      </c>
      <c r="C5" s="24" t="s">
        <v>80</v>
      </c>
      <c r="D5" s="24" t="s">
        <v>81</v>
      </c>
      <c r="E5" s="25">
        <v>43474</v>
      </c>
    </row>
    <row r="6" spans="1:12" s="1" customFormat="1" ht="15.75" x14ac:dyDescent="0.25">
      <c r="A6" s="24" t="s">
        <v>82</v>
      </c>
      <c r="B6" s="24" t="s">
        <v>76</v>
      </c>
      <c r="C6" s="24" t="s">
        <v>83</v>
      </c>
      <c r="D6" s="24" t="s">
        <v>84</v>
      </c>
      <c r="E6" s="25">
        <v>43474</v>
      </c>
    </row>
    <row r="7" spans="1:12" s="1" customFormat="1" ht="15.75" x14ac:dyDescent="0.25">
      <c r="A7" s="24" t="s">
        <v>82</v>
      </c>
      <c r="B7" s="24" t="s">
        <v>72</v>
      </c>
      <c r="C7" s="24" t="s">
        <v>85</v>
      </c>
      <c r="D7" s="24" t="s">
        <v>86</v>
      </c>
      <c r="E7" s="25">
        <v>43474</v>
      </c>
    </row>
    <row r="8" spans="1:12" ht="15.75" x14ac:dyDescent="0.25">
      <c r="A8" s="20" t="s">
        <v>63</v>
      </c>
      <c r="B8" s="28" t="s">
        <v>64</v>
      </c>
      <c r="C8" s="21">
        <v>1</v>
      </c>
      <c r="D8" s="26"/>
      <c r="E8" s="28">
        <v>74206.83</v>
      </c>
      <c r="F8" s="20" t="s">
        <v>90</v>
      </c>
      <c r="G8" s="20" t="s">
        <v>91</v>
      </c>
      <c r="H8" s="4"/>
      <c r="I8" s="5"/>
      <c r="J8" s="5"/>
      <c r="K8" s="25">
        <v>43476</v>
      </c>
    </row>
    <row r="9" spans="1:12" x14ac:dyDescent="0.25">
      <c r="A9" s="20" t="s">
        <v>68</v>
      </c>
      <c r="B9" s="28" t="s">
        <v>69</v>
      </c>
      <c r="C9" s="22">
        <v>1</v>
      </c>
      <c r="D9" s="27"/>
      <c r="E9" s="28">
        <v>76330.33</v>
      </c>
      <c r="F9" s="20" t="s">
        <v>94</v>
      </c>
      <c r="G9" s="20" t="s">
        <v>95</v>
      </c>
      <c r="H9" s="20"/>
      <c r="I9" s="20"/>
      <c r="J9" s="20"/>
      <c r="K9" s="25">
        <v>43476</v>
      </c>
    </row>
    <row r="10" spans="1:12" x14ac:dyDescent="0.25">
      <c r="A10" s="20" t="s">
        <v>17</v>
      </c>
      <c r="B10" s="28" t="s">
        <v>67</v>
      </c>
      <c r="C10" s="22">
        <v>1</v>
      </c>
      <c r="D10" s="27"/>
      <c r="E10" s="28">
        <v>34354.519999999997</v>
      </c>
      <c r="F10" s="20" t="s">
        <v>97</v>
      </c>
      <c r="G10" s="20" t="s">
        <v>98</v>
      </c>
      <c r="H10" s="20"/>
      <c r="I10" s="20"/>
      <c r="J10" s="20"/>
      <c r="K10" s="25">
        <v>43476</v>
      </c>
    </row>
    <row r="11" spans="1:12" x14ac:dyDescent="0.25">
      <c r="A11" s="20" t="s">
        <v>17</v>
      </c>
      <c r="B11" s="28" t="s">
        <v>67</v>
      </c>
      <c r="C11" s="22">
        <v>1</v>
      </c>
      <c r="D11" s="27"/>
      <c r="E11" s="28">
        <v>34354.519999999997</v>
      </c>
      <c r="F11" s="20" t="s">
        <v>99</v>
      </c>
      <c r="G11" s="20" t="s">
        <v>100</v>
      </c>
      <c r="H11" s="20"/>
      <c r="I11" s="20"/>
      <c r="J11" s="20"/>
      <c r="K11" s="25">
        <v>43476</v>
      </c>
    </row>
    <row r="12" spans="1:12" ht="15.75" thickBot="1" x14ac:dyDescent="0.3">
      <c r="A12" s="20" t="s">
        <v>17</v>
      </c>
      <c r="B12" s="28" t="s">
        <v>67</v>
      </c>
      <c r="C12" s="22">
        <v>1</v>
      </c>
      <c r="D12" s="27"/>
      <c r="E12" s="28">
        <v>34354.519999999997</v>
      </c>
      <c r="F12" s="20" t="s">
        <v>101</v>
      </c>
      <c r="G12" s="20" t="s">
        <v>102</v>
      </c>
      <c r="H12" s="20"/>
      <c r="I12" s="20"/>
      <c r="J12" s="20"/>
      <c r="K12" s="25">
        <v>43476</v>
      </c>
    </row>
    <row r="13" spans="1:12" s="12" customFormat="1" ht="15.75" x14ac:dyDescent="0.25">
      <c r="A13" s="20" t="s">
        <v>103</v>
      </c>
      <c r="B13" s="24" t="s">
        <v>105</v>
      </c>
      <c r="C13" s="21">
        <v>1</v>
      </c>
      <c r="D13" s="26"/>
      <c r="E13" s="20">
        <v>42585.29</v>
      </c>
      <c r="F13" s="20" t="s">
        <v>107</v>
      </c>
      <c r="G13" s="20" t="s">
        <v>108</v>
      </c>
      <c r="H13" s="4"/>
      <c r="I13" s="5"/>
      <c r="J13" s="5"/>
      <c r="K13" s="25">
        <v>43482</v>
      </c>
      <c r="L13" s="11"/>
    </row>
    <row r="14" spans="1:12" x14ac:dyDescent="0.25">
      <c r="A14" s="20" t="s">
        <v>104</v>
      </c>
      <c r="B14" s="24" t="s">
        <v>106</v>
      </c>
      <c r="C14" s="22">
        <v>1</v>
      </c>
      <c r="D14" s="27"/>
      <c r="E14" s="20">
        <v>57206.83</v>
      </c>
      <c r="F14" s="20" t="s">
        <v>109</v>
      </c>
      <c r="G14" s="20" t="s">
        <v>110</v>
      </c>
      <c r="H14" s="20"/>
      <c r="I14" s="20"/>
      <c r="J14" s="20"/>
      <c r="K14" s="25">
        <v>43482</v>
      </c>
    </row>
    <row r="15" spans="1:12" x14ac:dyDescent="0.25">
      <c r="A15" s="20" t="s">
        <v>58</v>
      </c>
      <c r="B15" s="24" t="s">
        <v>59</v>
      </c>
      <c r="C15" s="22">
        <v>1</v>
      </c>
      <c r="D15" s="27"/>
      <c r="E15" s="20">
        <v>39345.019999999997</v>
      </c>
      <c r="F15" s="20" t="s">
        <v>111</v>
      </c>
      <c r="G15" s="20" t="s">
        <v>112</v>
      </c>
      <c r="H15" s="20"/>
      <c r="I15" s="20"/>
      <c r="J15" s="20"/>
      <c r="K15" s="25">
        <v>43482</v>
      </c>
    </row>
    <row r="16" spans="1:12" x14ac:dyDescent="0.25">
      <c r="A16" s="20" t="s">
        <v>58</v>
      </c>
      <c r="B16" s="24" t="s">
        <v>59</v>
      </c>
      <c r="C16" s="22">
        <v>1</v>
      </c>
      <c r="D16" s="27"/>
      <c r="E16" s="20">
        <v>46411.79</v>
      </c>
      <c r="F16" s="20" t="s">
        <v>113</v>
      </c>
      <c r="G16" s="20" t="s">
        <v>114</v>
      </c>
      <c r="H16" s="20"/>
      <c r="I16" s="20"/>
      <c r="J16" s="20"/>
      <c r="K16" s="25">
        <v>43482</v>
      </c>
    </row>
    <row r="17" spans="1:11" x14ac:dyDescent="0.25">
      <c r="A17" s="20" t="s">
        <v>68</v>
      </c>
      <c r="B17" s="24" t="s">
        <v>69</v>
      </c>
      <c r="C17" s="22">
        <v>1</v>
      </c>
      <c r="D17" s="27"/>
      <c r="E17" s="20">
        <v>79354.240000000005</v>
      </c>
      <c r="F17" s="20" t="s">
        <v>115</v>
      </c>
      <c r="G17" s="20" t="s">
        <v>116</v>
      </c>
      <c r="H17" s="20"/>
      <c r="I17" s="20"/>
      <c r="J17" s="20"/>
      <c r="K17" s="25">
        <v>43482</v>
      </c>
    </row>
  </sheetData>
  <conditionalFormatting sqref="F8:G12">
    <cfRule type="duplicateValues" dxfId="8" priority="3"/>
  </conditionalFormatting>
  <conditionalFormatting sqref="E13:E17">
    <cfRule type="duplicateValues" dxfId="6" priority="2"/>
  </conditionalFormatting>
  <conditionalFormatting sqref="F13:G17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8" bestFit="1" customWidth="1"/>
    <col min="5" max="5" width="17.85546875" style="18" bestFit="1" customWidth="1"/>
    <col min="6" max="6" width="9.140625" style="18"/>
    <col min="7" max="7" width="9.7109375" bestFit="1" customWidth="1"/>
  </cols>
  <sheetData>
    <row r="1" spans="1:7" x14ac:dyDescent="0.25">
      <c r="A1" t="s">
        <v>51</v>
      </c>
      <c r="B1" t="s">
        <v>52</v>
      </c>
      <c r="C1" t="s">
        <v>53</v>
      </c>
      <c r="D1" s="18" t="s">
        <v>54</v>
      </c>
      <c r="E1" s="18" t="s">
        <v>55</v>
      </c>
      <c r="F1" s="18" t="s">
        <v>56</v>
      </c>
    </row>
    <row r="2" spans="1:7" x14ac:dyDescent="0.25">
      <c r="A2" t="s">
        <v>57</v>
      </c>
      <c r="B2" t="s">
        <v>58</v>
      </c>
      <c r="C2" t="s">
        <v>59</v>
      </c>
      <c r="D2" s="18" t="s">
        <v>29</v>
      </c>
      <c r="E2" s="18" t="s">
        <v>30</v>
      </c>
      <c r="F2" s="18">
        <v>46411.79</v>
      </c>
      <c r="G2" s="19">
        <f>VLOOKUP(D2,'[1]Total Stock'!$D$213:$F$223,3,0)</f>
        <v>43452</v>
      </c>
    </row>
    <row r="3" spans="1:7" x14ac:dyDescent="0.25">
      <c r="A3" t="s">
        <v>57</v>
      </c>
      <c r="B3" t="s">
        <v>28</v>
      </c>
      <c r="C3" t="s">
        <v>60</v>
      </c>
      <c r="D3" s="18" t="s">
        <v>31</v>
      </c>
      <c r="E3" s="18" t="s">
        <v>32</v>
      </c>
      <c r="F3" s="18">
        <v>56598.57</v>
      </c>
      <c r="G3" s="19">
        <f>VLOOKUP(D3,'[1]Total Stock'!$D$213:$F$223,3,0)</f>
        <v>43452</v>
      </c>
    </row>
    <row r="4" spans="1:7" x14ac:dyDescent="0.25">
      <c r="A4" t="s">
        <v>57</v>
      </c>
      <c r="B4" t="s">
        <v>11</v>
      </c>
      <c r="C4" t="s">
        <v>61</v>
      </c>
      <c r="D4" s="18" t="s">
        <v>33</v>
      </c>
      <c r="E4" s="18" t="s">
        <v>34</v>
      </c>
      <c r="F4" s="18">
        <v>67274.64</v>
      </c>
      <c r="G4" s="19">
        <f>VLOOKUP(D4,'[1]Total Stock'!$D$213:$F$223,3,0)</f>
        <v>43452</v>
      </c>
    </row>
    <row r="5" spans="1:7" x14ac:dyDescent="0.25">
      <c r="A5" t="s">
        <v>57</v>
      </c>
      <c r="B5" t="s">
        <v>12</v>
      </c>
      <c r="C5" t="s">
        <v>62</v>
      </c>
      <c r="D5" s="18" t="s">
        <v>35</v>
      </c>
      <c r="E5" s="18" t="s">
        <v>36</v>
      </c>
      <c r="F5" s="18">
        <v>64601.59</v>
      </c>
      <c r="G5" s="19">
        <f>VLOOKUP(D5,'[1]Total Stock'!$D$213:$F$223,3,0)</f>
        <v>43452</v>
      </c>
    </row>
    <row r="6" spans="1:7" x14ac:dyDescent="0.25">
      <c r="A6" t="s">
        <v>57</v>
      </c>
      <c r="B6" t="s">
        <v>63</v>
      </c>
      <c r="C6" t="s">
        <v>64</v>
      </c>
      <c r="D6" s="18" t="s">
        <v>37</v>
      </c>
      <c r="E6" s="18" t="s">
        <v>38</v>
      </c>
      <c r="F6" s="18">
        <v>41360.910000000003</v>
      </c>
      <c r="G6" s="19">
        <f>VLOOKUP(D6,'[1]Total Stock'!$D$213:$F$223,3,0)</f>
        <v>43453</v>
      </c>
    </row>
    <row r="7" spans="1:7" x14ac:dyDescent="0.25">
      <c r="A7" t="s">
        <v>57</v>
      </c>
      <c r="B7" t="s">
        <v>65</v>
      </c>
      <c r="C7" t="s">
        <v>66</v>
      </c>
      <c r="D7" s="18" t="s">
        <v>39</v>
      </c>
      <c r="E7" s="18" t="s">
        <v>40</v>
      </c>
      <c r="F7" s="18">
        <v>47640.31</v>
      </c>
      <c r="G7" s="19">
        <f>VLOOKUP(D7,'[1]Total Stock'!$D$213:$F$223,3,0)</f>
        <v>43453</v>
      </c>
    </row>
    <row r="8" spans="1:7" x14ac:dyDescent="0.25">
      <c r="A8" t="s">
        <v>57</v>
      </c>
      <c r="B8" t="s">
        <v>17</v>
      </c>
      <c r="C8" t="s">
        <v>67</v>
      </c>
      <c r="D8" s="18" t="s">
        <v>41</v>
      </c>
      <c r="E8" s="18" t="s">
        <v>42</v>
      </c>
      <c r="F8" s="18">
        <v>37775.660000000003</v>
      </c>
      <c r="G8" s="19">
        <f>VLOOKUP(D8,'[1]Total Stock'!$D$213:$F$223,3,0)</f>
        <v>43453</v>
      </c>
    </row>
    <row r="9" spans="1:7" x14ac:dyDescent="0.25">
      <c r="A9" t="s">
        <v>57</v>
      </c>
      <c r="B9" t="s">
        <v>17</v>
      </c>
      <c r="C9" t="s">
        <v>67</v>
      </c>
      <c r="D9" s="18" t="s">
        <v>43</v>
      </c>
      <c r="E9" s="18" t="s">
        <v>44</v>
      </c>
      <c r="F9" s="18">
        <v>37775.660000000003</v>
      </c>
      <c r="G9" s="19">
        <f>VLOOKUP(D9,'[1]Total Stock'!$D$213:$F$223,3,0)</f>
        <v>43453</v>
      </c>
    </row>
    <row r="10" spans="1:7" x14ac:dyDescent="0.25">
      <c r="A10" t="s">
        <v>57</v>
      </c>
      <c r="B10" t="s">
        <v>17</v>
      </c>
      <c r="C10" t="s">
        <v>67</v>
      </c>
      <c r="D10" s="18" t="s">
        <v>47</v>
      </c>
      <c r="E10" s="18" t="s">
        <v>48</v>
      </c>
      <c r="F10" s="18">
        <v>37775.660000000003</v>
      </c>
      <c r="G10" s="19">
        <f>VLOOKUP(D10,'[1]Total Stock'!$D$213:$F$223,3,0)</f>
        <v>43454</v>
      </c>
    </row>
    <row r="11" spans="1:7" x14ac:dyDescent="0.25">
      <c r="A11" t="s">
        <v>57</v>
      </c>
      <c r="B11" t="s">
        <v>68</v>
      </c>
      <c r="C11" t="s">
        <v>69</v>
      </c>
      <c r="D11" s="18" t="s">
        <v>45</v>
      </c>
      <c r="E11" s="18" t="s">
        <v>46</v>
      </c>
      <c r="F11" s="18">
        <v>77180.289999999994</v>
      </c>
      <c r="G11" s="19">
        <f>VLOOKUP(D11,'[1]Total Stock'!$D$213:$F$223,3,0)</f>
        <v>43454</v>
      </c>
    </row>
    <row r="12" spans="1:7" x14ac:dyDescent="0.25">
      <c r="A12" t="s">
        <v>57</v>
      </c>
      <c r="B12" t="s">
        <v>15</v>
      </c>
      <c r="C12" t="s">
        <v>70</v>
      </c>
      <c r="D12" s="18" t="s">
        <v>49</v>
      </c>
      <c r="E12" s="18" t="s">
        <v>50</v>
      </c>
      <c r="F12" s="18">
        <v>45214.48</v>
      </c>
      <c r="G12" s="19">
        <f>VLOOKUP(D12,'[1]Total Stock'!$D$213:$F$223,3,0)</f>
        <v>43454</v>
      </c>
    </row>
  </sheetData>
  <conditionalFormatting sqref="D13:G1048576 D1:G1 G2:G12">
    <cfRule type="duplicateValues" dxfId="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2019-01-31T04:40:44Z</dcterms:modified>
</cp:coreProperties>
</file>