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45"/>
  </bookViews>
  <sheets>
    <sheet name="Sheet1" sheetId="14" r:id="rId1"/>
    <sheet name="Sheet2" sheetId="17" r:id="rId2"/>
    <sheet name="Sheet4" sheetId="13" r:id="rId3"/>
    <sheet name="Sheet3" sheetId="12" r:id="rId4"/>
    <sheet name="Main" sheetId="11" r:id="rId5"/>
    <sheet name="Tongi-Stock-Dec-18" sheetId="16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G3" i="16" l="1"/>
  <c r="G4" i="16"/>
  <c r="G5" i="16"/>
  <c r="G6" i="16"/>
  <c r="G7" i="16"/>
  <c r="G8" i="16"/>
  <c r="G9" i="16"/>
  <c r="G10" i="16"/>
  <c r="G11" i="16"/>
  <c r="G12" i="16"/>
  <c r="G2" i="16"/>
</calcChain>
</file>

<file path=xl/sharedStrings.xml><?xml version="1.0" encoding="utf-8"?>
<sst xmlns="http://schemas.openxmlformats.org/spreadsheetml/2006/main" count="432" uniqueCount="236">
  <si>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</si>
  <si>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</si>
  <si>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</si>
  <si>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</si>
  <si>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</si>
  <si>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</si>
  <si>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</si>
  <si>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</si>
  <si>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</si>
  <si>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</si>
  <si>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Product Model No</t>
  </si>
  <si>
    <t>TURBO-125CC-RED</t>
  </si>
  <si>
    <t>TURBO-125CC-M-RED</t>
  </si>
  <si>
    <t>BULLET-100CC-RED</t>
  </si>
  <si>
    <t>F100-6A-100CC-RED</t>
  </si>
  <si>
    <t>F100-6A-100CC-BLK</t>
  </si>
  <si>
    <t>TURBO-125CC-BLK</t>
  </si>
  <si>
    <t>BIKE-RT-RED</t>
  </si>
  <si>
    <t>RB116ZAV180906440</t>
  </si>
  <si>
    <t>BRBTAS180906440</t>
  </si>
  <si>
    <t>RB116ZAV180906337</t>
  </si>
  <si>
    <t>BRBTAS180906337</t>
  </si>
  <si>
    <t>RB111YAH180912681</t>
  </si>
  <si>
    <t>BRBVAG180909730</t>
  </si>
  <si>
    <t>RB111XAH180711857</t>
  </si>
  <si>
    <t>BRBVAH180720661</t>
  </si>
  <si>
    <t>RB111XAH180711904</t>
  </si>
  <si>
    <t>BRBVAH180720708</t>
  </si>
  <si>
    <t>ROYAL-PLUS-110CC-BLK</t>
  </si>
  <si>
    <t>RB107WAH181135822</t>
  </si>
  <si>
    <t>BRBXAM181135822</t>
  </si>
  <si>
    <t>RB113ZAH181109296</t>
  </si>
  <si>
    <t>BRBUAK181110839</t>
  </si>
  <si>
    <t>RB116ZAV181107021</t>
  </si>
  <si>
    <t>BRBTAS181107021</t>
  </si>
  <si>
    <t>RB116ZAV181107117</t>
  </si>
  <si>
    <t>BRBTAS181107117</t>
  </si>
  <si>
    <t>RB111TAH180610264</t>
  </si>
  <si>
    <t>BRBVAR180610264</t>
  </si>
  <si>
    <t>RB111TAH180610556</t>
  </si>
  <si>
    <t>BRBVAR180610556</t>
  </si>
  <si>
    <t>RB107UAH180604635</t>
  </si>
  <si>
    <t>BRBXAS180604635</t>
  </si>
  <si>
    <t>RB107UAH180604629</t>
  </si>
  <si>
    <t>BRBXAS180604629</t>
  </si>
  <si>
    <t>RB121YAV180704475</t>
  </si>
  <si>
    <t>BRBRAM180704035</t>
  </si>
  <si>
    <t>RB107UAH180604602</t>
  </si>
  <si>
    <t>BRBXAS180604602</t>
  </si>
  <si>
    <t>RB111XAH181012068</t>
  </si>
  <si>
    <t>BRBVAH181020872</t>
  </si>
  <si>
    <t>Site</t>
  </si>
  <si>
    <t>Part No</t>
  </si>
  <si>
    <t>Part Description</t>
  </si>
  <si>
    <t>Lot/Batch No</t>
  </si>
  <si>
    <t>Serial No</t>
  </si>
  <si>
    <t>Unit Cost</t>
  </si>
  <si>
    <t>RATON</t>
  </si>
  <si>
    <t>AD80S-DELUXE-RED</t>
  </si>
  <si>
    <t>Dayang AD80S-DELUXE - Red</t>
  </si>
  <si>
    <t>FREEDOM  ROYAL-PLUS-110CC - BLACK</t>
  </si>
  <si>
    <t>FREEDOM  TURBO-125CC - RED</t>
  </si>
  <si>
    <t>RUNNER  TURBO  125CC  MOTOR BIKE -MATT  RED</t>
  </si>
  <si>
    <t>CHEETA-100CC-RED</t>
  </si>
  <si>
    <t>HOUJIN  CHEETA-100CC - RED</t>
  </si>
  <si>
    <t>CHEETA-100CC-BLK</t>
  </si>
  <si>
    <t>HOUJIN  CHEETA-100CC - BLACK</t>
  </si>
  <si>
    <t>RUNNER BIKE RT 80CC- RED</t>
  </si>
  <si>
    <t>KNIGHT-RIDER-150CC-M-BLU</t>
  </si>
  <si>
    <t>RUNNER KNIGHT RIDER-150CC-MATT BLUE</t>
  </si>
  <si>
    <t>FREEDOM  F100-6A-100CC - BLACK</t>
  </si>
  <si>
    <t>AD80s DELUX</t>
  </si>
  <si>
    <t>RED</t>
  </si>
  <si>
    <t>RB107WAH181236305</t>
  </si>
  <si>
    <t>BRBXAM181236305</t>
  </si>
  <si>
    <t>CHEETA</t>
  </si>
  <si>
    <t>BLACK</t>
  </si>
  <si>
    <t>RB111TAH181210673</t>
  </si>
  <si>
    <t>BRBVAR181210673</t>
  </si>
  <si>
    <t>Royal +</t>
  </si>
  <si>
    <t>RB113ZAH181209476</t>
  </si>
  <si>
    <t>BRBUAK181211019</t>
  </si>
  <si>
    <t>Turbo 125 cc</t>
  </si>
  <si>
    <t>RB116ZAV181107071</t>
  </si>
  <si>
    <t>BRBTAS181107071</t>
  </si>
  <si>
    <t>RB116ZAV181106732</t>
  </si>
  <si>
    <t>BRBTAS181106732</t>
  </si>
  <si>
    <t>ROYAL-PLUS-110CC-RED</t>
  </si>
  <si>
    <t>FREEDOM  ROYAL-PLUS-110CC - RED</t>
  </si>
  <si>
    <t>FREEDOM  TURBO-125CC - BLACK</t>
  </si>
  <si>
    <t>RB111TAH181210693</t>
  </si>
  <si>
    <t>BRBVAR181210693</t>
  </si>
  <si>
    <t>knight Rider</t>
  </si>
  <si>
    <t xml:space="preserve">M.BLUE </t>
  </si>
  <si>
    <t>RB121YAV181204644</t>
  </si>
  <si>
    <t>BRBRAM181204204</t>
  </si>
  <si>
    <t>BIKE RT</t>
  </si>
  <si>
    <t>RB107UAH180604761</t>
  </si>
  <si>
    <t>BRBXAS180604761</t>
  </si>
  <si>
    <t>RB107UAH180604757</t>
  </si>
  <si>
    <t>BRBXAS180604757</t>
  </si>
  <si>
    <t>RB107UAH180604704</t>
  </si>
  <si>
    <t>BRBXAS180604704</t>
  </si>
  <si>
    <t>AD80S-ALLOY-RIM-RED</t>
  </si>
  <si>
    <t>BULLET-100CC-BLU</t>
  </si>
  <si>
    <t>Dayang AD80S-ALLOY-RIM - RED</t>
  </si>
  <si>
    <t>Dayang BULLET-100CC - BLUE</t>
  </si>
  <si>
    <t>RB107ZAH181115908</t>
  </si>
  <si>
    <t>BRBXAA181175868</t>
  </si>
  <si>
    <t>RB111YAH181213211</t>
  </si>
  <si>
    <t>BRBVAG181210260</t>
  </si>
  <si>
    <t>RB107WAH181236298</t>
  </si>
  <si>
    <t>BRBXAM181236298</t>
  </si>
  <si>
    <t>RB107WAH181135564</t>
  </si>
  <si>
    <t>BRBXAM181135564</t>
  </si>
  <si>
    <t>RB121YAV181204750</t>
  </si>
  <si>
    <t>BRBRAM181204310</t>
  </si>
  <si>
    <t>RB107WAH190136645</t>
  </si>
  <si>
    <t>BRBXAM190136645</t>
  </si>
  <si>
    <t>RB107WAH181236550</t>
  </si>
  <si>
    <t>BRBXAM181236550</t>
  </si>
  <si>
    <t>RB113ZAH181209561</t>
  </si>
  <si>
    <t>BRBUAK181211104</t>
  </si>
  <si>
    <t>KNIGHT-RIDER-150CC-BLK</t>
  </si>
  <si>
    <t>RB121YAV181204625</t>
  </si>
  <si>
    <t>BRBRAM181204185</t>
  </si>
  <si>
    <t>RB107ZAH181115877</t>
  </si>
  <si>
    <t>BRBXAA181175837</t>
  </si>
  <si>
    <t>RB111YAH180912820</t>
  </si>
  <si>
    <t>BRBVAG180909869</t>
  </si>
  <si>
    <t>KNIGHT-RIDER-150CC-M-WTE</t>
  </si>
  <si>
    <t>KNIGHT-RIDER-150CC-MILK WHITE</t>
  </si>
  <si>
    <t>RB121YAV180704527</t>
  </si>
  <si>
    <t>BRBRAM180704087</t>
  </si>
  <si>
    <t>RB107UAH180605004</t>
  </si>
  <si>
    <t>BRBXAS180605004</t>
  </si>
  <si>
    <t>RB107UAH180605003</t>
  </si>
  <si>
    <t>BRBXAS180605003</t>
  </si>
  <si>
    <t>RB107UAH180604971</t>
  </si>
  <si>
    <t>BRBXAS180604971</t>
  </si>
  <si>
    <t>KITE-PLUS-110CC-SLV</t>
  </si>
  <si>
    <t>FREEDOM RUNNER  KITE-PLUS-110CC MOTOR BIKE - SLV</t>
  </si>
  <si>
    <t>RB113YAH181004493</t>
  </si>
  <si>
    <t>BRBUAU181003723</t>
  </si>
  <si>
    <t>KITE-PLUS-110CC-BLU</t>
  </si>
  <si>
    <t>FREEDOM RUNNER KITE-PLUS-110CC- BLUE</t>
  </si>
  <si>
    <t>TURBO-125CC-M-BLU</t>
  </si>
  <si>
    <t>FREEDOM  TURBO-125CC - MATT BLUE</t>
  </si>
  <si>
    <t>FREEDOM  F100-6A-100CC - RED</t>
  </si>
  <si>
    <t>RB113ZAH190109875</t>
  </si>
  <si>
    <t>BRBUAK190111418</t>
  </si>
  <si>
    <t>RB113YAH181204619</t>
  </si>
  <si>
    <t>BRBUAU181203849</t>
  </si>
  <si>
    <t>RB116ZAV190207735</t>
  </si>
  <si>
    <t>BRBTAS190207735</t>
  </si>
  <si>
    <t>RB111XAH181212100</t>
  </si>
  <si>
    <t>BRBVAH181220904</t>
  </si>
  <si>
    <t>Receive from Kazipara</t>
  </si>
  <si>
    <t>BULLET-100CC-BLK</t>
  </si>
  <si>
    <t>Dayang BULLET-100CC - BLK</t>
  </si>
  <si>
    <t>RB111TAH190311010</t>
  </si>
  <si>
    <t>BRBVAR190311010</t>
  </si>
  <si>
    <t>RB111TAH181210950</t>
  </si>
  <si>
    <t>BRBVAR181210950</t>
  </si>
  <si>
    <t>RB121YAV181205086</t>
  </si>
  <si>
    <t>BRBRAM181204646</t>
  </si>
  <si>
    <t>RB107UAH190205189</t>
  </si>
  <si>
    <t>BRBXAS190205189</t>
  </si>
  <si>
    <t>RB107UAH190205154</t>
  </si>
  <si>
    <t>BRBXAS190205154</t>
  </si>
  <si>
    <t>RB116ZAV190207802</t>
  </si>
  <si>
    <t>BRBTAS190207802</t>
  </si>
  <si>
    <t>RB111YAH181213302</t>
  </si>
  <si>
    <t>BRBVAG181210351</t>
  </si>
  <si>
    <t>RB121YAV181205094</t>
  </si>
  <si>
    <t>BRBRAM181204654</t>
  </si>
  <si>
    <t>RB116ZAV181107053</t>
  </si>
  <si>
    <t>BRBTAS181107053</t>
  </si>
  <si>
    <t>RB113ZAH181209493</t>
  </si>
  <si>
    <t>BRBUAK181211036</t>
  </si>
  <si>
    <t>RB107UAH180303469</t>
  </si>
  <si>
    <t>BRBXAS180303469</t>
  </si>
  <si>
    <t>Dayang BULLET-100CC - RED</t>
  </si>
  <si>
    <t>RB121YAV181205148</t>
  </si>
  <si>
    <t>BRBRAM181204708</t>
  </si>
  <si>
    <t>RB107UAH190306193</t>
  </si>
  <si>
    <t>BRBXAS190306193</t>
  </si>
  <si>
    <t>RB107UAH190306179</t>
  </si>
  <si>
    <t>BRBXAS190306179</t>
  </si>
  <si>
    <t>RB107UAH190306129</t>
  </si>
  <si>
    <t>BRBXAS190306129</t>
  </si>
  <si>
    <t>RB111YAH181213586</t>
  </si>
  <si>
    <t>BRBVAG181210635</t>
  </si>
  <si>
    <t>FREEDOM RUNNER KITE-PLUS-110CC-SLV</t>
  </si>
  <si>
    <t>RB113YAH181204923</t>
  </si>
  <si>
    <t>BRBUAU181204153</t>
  </si>
  <si>
    <t>RB113YAH181205002</t>
  </si>
  <si>
    <t>BRBUAU181204232</t>
  </si>
  <si>
    <t>RB121YAV181205169</t>
  </si>
  <si>
    <t>BRBRAM181204729</t>
  </si>
  <si>
    <t>RB111YAH181213605</t>
  </si>
  <si>
    <t>BRBVAG181210654</t>
  </si>
  <si>
    <t>RB116ZAV190408192</t>
  </si>
  <si>
    <t>BRBTAS190408192</t>
  </si>
  <si>
    <t>RB111YAH190313667</t>
  </si>
  <si>
    <t>BRBVAG190310716</t>
  </si>
  <si>
    <t>RB116ZAV190408218</t>
  </si>
  <si>
    <t>BRBTAS190408218</t>
  </si>
  <si>
    <t>RB116ZAV190408244</t>
  </si>
  <si>
    <t>BRBTAS190408244</t>
  </si>
  <si>
    <t>RB107UAH180605043</t>
  </si>
  <si>
    <t>BRBXAS180605043</t>
  </si>
  <si>
    <t>RB113ZAH190410132</t>
  </si>
  <si>
    <t>BRBUAK190411675</t>
  </si>
  <si>
    <t>RB113ZAH190410091</t>
  </si>
  <si>
    <t>BRBUAK190411634</t>
  </si>
  <si>
    <t>RB113ZAH190410102</t>
  </si>
  <si>
    <t>BRBUAK190411645</t>
  </si>
  <si>
    <t>RB113ZAH190410100</t>
  </si>
  <si>
    <t>BRBUAK190411643</t>
  </si>
  <si>
    <t>RB113ZAH190410059</t>
  </si>
  <si>
    <t>BRBUAK190411602</t>
  </si>
  <si>
    <t>RB113ZAH190410167</t>
  </si>
  <si>
    <t>BRBUAK190411710</t>
  </si>
  <si>
    <t>RB111YAH181113058</t>
  </si>
  <si>
    <t>BRBVAG181110107</t>
  </si>
  <si>
    <t>RB116ZAV190508564</t>
  </si>
  <si>
    <t>BRBTAS190508564</t>
  </si>
  <si>
    <t>RB116ZAV190508459</t>
  </si>
  <si>
    <t>BRBTAS190508459</t>
  </si>
  <si>
    <t>RB107ZAH190516690</t>
  </si>
  <si>
    <t>BRBXAA190576650</t>
  </si>
  <si>
    <t>RB121YAV190405280</t>
  </si>
  <si>
    <t>BRBRAM190404840</t>
  </si>
  <si>
    <t>RB111YAH190513942</t>
  </si>
  <si>
    <t>BRBVAG190510991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</si>
</sst>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409]d/mmm/yy;@"/>
    <numFmt numFmtId="166" formatCode="[$-409]dd\-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2"/>
      <color indexed="8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44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64" fontId="21" fillId="0" borderId="14" xfId="3" applyNumberFormat="1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164" fontId="0" fillId="0" borderId="14" xfId="3" applyNumberFormat="1" applyFont="1" applyFill="1" applyBorder="1" applyAlignment="1">
      <alignment vertical="center"/>
    </xf>
    <xf numFmtId="14" fontId="21" fillId="0" borderId="14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4" fontId="3" fillId="0" borderId="18" xfId="0" applyNumberFormat="1" applyFont="1" applyFill="1" applyBorder="1" applyAlignment="1">
      <alignment horizontal="center" vertical="center" wrapText="1"/>
    </xf>
    <xf numFmtId="14" fontId="3" fillId="2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165" fontId="0" fillId="0" borderId="0" xfId="0" applyNumberFormat="1"/>
    <xf numFmtId="0" fontId="0" fillId="0" borderId="1" xfId="0" applyBorder="1"/>
    <xf numFmtId="0" fontId="4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2" fillId="2" borderId="1" xfId="0" applyFont="1" applyFill="1" applyBorder="1" applyAlignment="1">
      <alignment vertical="center"/>
    </xf>
    <xf numFmtId="0" fontId="0" fillId="0" borderId="1" xfId="0" applyFont="1" applyBorder="1"/>
    <xf numFmtId="166" fontId="21" fillId="2" borderId="1" xfId="0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64" fontId="0" fillId="0" borderId="1" xfId="3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164" fontId="0" fillId="0" borderId="1" xfId="3" applyNumberFormat="1" applyFont="1" applyBorder="1"/>
    <xf numFmtId="0" fontId="23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4" borderId="1" xfId="0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21" fillId="2" borderId="1" xfId="0" applyNumberFormat="1" applyFont="1" applyFill="1" applyBorder="1" applyAlignment="1">
      <alignment horizontal="center" vertical="center"/>
    </xf>
    <xf numFmtId="0" fontId="0" fillId="0" borderId="20" xfId="0" applyBorder="1"/>
    <xf numFmtId="0" fontId="0" fillId="0" borderId="13" xfId="0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kstop\SHOWROOM\SHOWROOM%20ACTIVITIES\COCO%20SALES\(04)%20RATON\Dec-18\IFS%20Report(23.12.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 SALE-Sample"/>
      <sheetName val="CASH SALES-Sample"/>
      <sheetName val="Daily Collection-2018-Sample"/>
      <sheetName val="Total Stock"/>
      <sheetName val="Present Stock"/>
    </sheetNames>
    <sheetDataSet>
      <sheetData sheetId="0"/>
      <sheetData sheetId="1"/>
      <sheetData sheetId="2"/>
      <sheetData sheetId="3">
        <row r="213">
          <cell r="D213" t="str">
            <v>RB107WAH181135822</v>
          </cell>
          <cell r="E213" t="str">
            <v>BRBXAM181135822</v>
          </cell>
          <cell r="F213">
            <v>43452</v>
          </cell>
        </row>
        <row r="214">
          <cell r="D214" t="str">
            <v>RB113ZAH181109296</v>
          </cell>
          <cell r="E214" t="str">
            <v>BRBUAK181110839</v>
          </cell>
          <cell r="F214">
            <v>43452</v>
          </cell>
        </row>
        <row r="215">
          <cell r="D215" t="str">
            <v>RB116ZAV181107021</v>
          </cell>
          <cell r="E215" t="str">
            <v>BRBTAS181107021</v>
          </cell>
          <cell r="F215">
            <v>43452</v>
          </cell>
        </row>
        <row r="216">
          <cell r="D216" t="str">
            <v>RB116ZAV181107117</v>
          </cell>
          <cell r="E216" t="str">
            <v>BRBTAS181107117</v>
          </cell>
          <cell r="F216">
            <v>43452</v>
          </cell>
        </row>
        <row r="217">
          <cell r="D217" t="str">
            <v>RB111TAH180610264</v>
          </cell>
          <cell r="E217" t="str">
            <v>BRBVAR180610264</v>
          </cell>
          <cell r="F217">
            <v>43453</v>
          </cell>
        </row>
        <row r="218">
          <cell r="D218" t="str">
            <v>RB111TAH180610556</v>
          </cell>
          <cell r="E218" t="str">
            <v>BRBVAR180610556</v>
          </cell>
          <cell r="F218">
            <v>43453</v>
          </cell>
        </row>
        <row r="219">
          <cell r="D219" t="str">
            <v>RB107UAH180604635</v>
          </cell>
          <cell r="E219" t="str">
            <v>BRBXAS180604635</v>
          </cell>
          <cell r="F219">
            <v>43453</v>
          </cell>
        </row>
        <row r="220">
          <cell r="D220" t="str">
            <v>RB107UAH180604629</v>
          </cell>
          <cell r="E220" t="str">
            <v>BRBXAS180604629</v>
          </cell>
          <cell r="F220">
            <v>43453</v>
          </cell>
        </row>
        <row r="221">
          <cell r="D221" t="str">
            <v>RB121YAV180704475</v>
          </cell>
          <cell r="E221" t="str">
            <v>BRBRAM180704035</v>
          </cell>
          <cell r="F221">
            <v>43454</v>
          </cell>
        </row>
        <row r="222">
          <cell r="D222" t="str">
            <v>RB107UAH180604602</v>
          </cell>
          <cell r="E222" t="str">
            <v>BRBXAS180604602</v>
          </cell>
          <cell r="F222">
            <v>43454</v>
          </cell>
        </row>
        <row r="223">
          <cell r="D223" t="str">
            <v>RB111XAH181012068</v>
          </cell>
          <cell r="E223" t="str">
            <v>BRBVAH181020872</v>
          </cell>
          <cell r="F223">
            <v>43454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F13" sqref="F13"/>
    </sheetView>
  </sheetViews>
  <sheetFormatPr defaultRowHeight="15" x14ac:dyDescent="0.25"/>
  <cols>
    <col min="1" max="1" width="24.85546875" customWidth="1"/>
    <col min="2" max="2" width="35.7109375" customWidth="1"/>
    <col min="4" max="4" width="7.5703125" customWidth="1"/>
    <col min="5" max="5" width="10.5703125" bestFit="1" customWidth="1"/>
    <col min="6" max="6" width="20.28515625" customWidth="1"/>
    <col min="7" max="7" width="18.140625" customWidth="1"/>
    <col min="11" max="11" width="10" bestFit="1" customWidth="1"/>
  </cols>
  <sheetData>
    <row r="1" spans="1:11" s="10" customFormat="1" ht="94.5" x14ac:dyDescent="0.25">
      <c r="A1" s="13" t="s">
        <v>10</v>
      </c>
      <c r="B1" s="14" t="s">
        <v>0</v>
      </c>
      <c r="C1" s="14" t="s">
        <v>1</v>
      </c>
      <c r="D1" s="14" t="s">
        <v>2</v>
      </c>
      <c r="E1" s="42" t="s">
        <v>3</v>
      </c>
      <c r="F1" s="15" t="s">
        <v>4</v>
      </c>
      <c r="G1" s="15" t="s">
        <v>5</v>
      </c>
      <c r="H1" s="14" t="s">
        <v>6</v>
      </c>
      <c r="I1" s="16" t="s">
        <v>7</v>
      </c>
      <c r="J1" s="14" t="s">
        <v>8</v>
      </c>
      <c r="K1" s="17" t="s">
        <v>9</v>
      </c>
    </row>
    <row r="2" spans="1:11" s="10" customFormat="1" ht="15.75" x14ac:dyDescent="0.25">
      <c r="A2" s="20" t="s">
        <v>12</v>
      </c>
      <c r="B2" s="20" t="s">
        <v>62</v>
      </c>
      <c r="C2" s="43">
        <v>1</v>
      </c>
      <c r="D2" s="20"/>
      <c r="E2" s="32">
        <v>61632.88</v>
      </c>
      <c r="F2" s="20" t="s">
        <v>226</v>
      </c>
      <c r="G2" s="20" t="s">
        <v>227</v>
      </c>
      <c r="H2" s="29"/>
      <c r="I2" s="31"/>
      <c r="J2" s="29"/>
      <c r="K2" s="39">
        <v>43603</v>
      </c>
    </row>
    <row r="3" spans="1:11" s="10" customFormat="1" ht="15.75" x14ac:dyDescent="0.25">
      <c r="A3" s="20" t="s">
        <v>146</v>
      </c>
      <c r="B3" s="20" t="s">
        <v>147</v>
      </c>
      <c r="C3" s="43">
        <v>1</v>
      </c>
      <c r="D3" s="20"/>
      <c r="E3" s="32">
        <v>62100.46</v>
      </c>
      <c r="F3" s="20" t="s">
        <v>228</v>
      </c>
      <c r="G3" s="20" t="s">
        <v>229</v>
      </c>
      <c r="H3" s="29"/>
      <c r="I3" s="31"/>
      <c r="J3" s="29"/>
      <c r="K3" s="39">
        <v>43603</v>
      </c>
    </row>
    <row r="4" spans="1:11" s="10" customFormat="1" ht="15.75" x14ac:dyDescent="0.25">
      <c r="A4" s="20" t="s">
        <v>103</v>
      </c>
      <c r="B4" s="20" t="s">
        <v>105</v>
      </c>
      <c r="C4" s="43">
        <v>1</v>
      </c>
      <c r="D4" s="20"/>
      <c r="E4" s="32">
        <v>34913.440000000002</v>
      </c>
      <c r="F4" s="20" t="s">
        <v>230</v>
      </c>
      <c r="G4" s="20" t="s">
        <v>231</v>
      </c>
      <c r="H4" s="29"/>
      <c r="I4" s="31"/>
      <c r="J4" s="29"/>
      <c r="K4" s="39">
        <v>43603</v>
      </c>
    </row>
    <row r="5" spans="1:11" s="10" customFormat="1" ht="15.75" x14ac:dyDescent="0.25">
      <c r="A5" s="20" t="s">
        <v>123</v>
      </c>
      <c r="B5" s="20" t="s">
        <v>123</v>
      </c>
      <c r="C5" s="43">
        <v>1</v>
      </c>
      <c r="D5" s="20"/>
      <c r="E5" s="32">
        <v>83184.84</v>
      </c>
      <c r="F5" s="20" t="s">
        <v>232</v>
      </c>
      <c r="G5" s="20" t="s">
        <v>233</v>
      </c>
      <c r="H5" s="29"/>
      <c r="I5" s="31"/>
      <c r="J5" s="29"/>
      <c r="K5" s="39">
        <v>43603</v>
      </c>
    </row>
    <row r="6" spans="1:11" s="10" customFormat="1" ht="15.75" x14ac:dyDescent="0.25">
      <c r="A6" s="20" t="s">
        <v>13</v>
      </c>
      <c r="B6" s="20" t="s">
        <v>182</v>
      </c>
      <c r="C6" s="43">
        <v>1</v>
      </c>
      <c r="D6" s="20"/>
      <c r="E6" s="32">
        <v>41638.15</v>
      </c>
      <c r="F6" s="20" t="s">
        <v>234</v>
      </c>
      <c r="G6" s="20" t="s">
        <v>235</v>
      </c>
      <c r="H6" s="29"/>
      <c r="I6" s="31"/>
      <c r="J6" s="29"/>
      <c r="K6" s="39">
        <v>43603</v>
      </c>
    </row>
  </sheetData>
  <conditionalFormatting sqref="A1">
    <cfRule type="duplicateValues" dxfId="66" priority="142"/>
  </conditionalFormatting>
  <conditionalFormatting sqref="F1:G1">
    <cfRule type="duplicateValues" dxfId="65" priority="143"/>
    <cfRule type="duplicateValues" dxfId="64" priority="144"/>
    <cfRule type="duplicateValues" dxfId="63" priority="145"/>
  </conditionalFormatting>
  <conditionalFormatting sqref="F1">
    <cfRule type="duplicateValues" dxfId="62" priority="146"/>
  </conditionalFormatting>
  <conditionalFormatting sqref="B2:B6">
    <cfRule type="duplicateValues" dxfId="61" priority="3"/>
  </conditionalFormatting>
  <conditionalFormatting sqref="D2:D6">
    <cfRule type="duplicateValues" dxfId="7" priority="148"/>
  </conditionalFormatting>
  <conditionalFormatting sqref="K2:K6">
    <cfRule type="duplicateValues" dxfId="5" priority="150"/>
  </conditionalFormatting>
  <conditionalFormatting sqref="F2:G6">
    <cfRule type="duplicateValues" dxfId="4" priority="2"/>
  </conditionalFormatting>
  <conditionalFormatting sqref="E2:E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F8" sqref="F8:G12"/>
    </sheetView>
  </sheetViews>
  <sheetFormatPr defaultRowHeight="15" x14ac:dyDescent="0.25"/>
  <cols>
    <col min="1" max="1" width="24.85546875" customWidth="1"/>
    <col min="2" max="2" width="44.85546875" bestFit="1" customWidth="1"/>
    <col min="4" max="4" width="7.5703125" customWidth="1"/>
    <col min="5" max="5" width="10.5703125" bestFit="1" customWidth="1"/>
    <col min="6" max="6" width="20.28515625" customWidth="1"/>
    <col min="7" max="7" width="18.140625" customWidth="1"/>
    <col min="11" max="11" width="9.5703125" bestFit="1" customWidth="1"/>
  </cols>
  <sheetData>
    <row r="1" spans="1:12" s="10" customFormat="1" ht="95.25" thickBot="1" x14ac:dyDescent="0.3">
      <c r="A1" s="13" t="s">
        <v>10</v>
      </c>
      <c r="B1" s="14" t="s">
        <v>0</v>
      </c>
      <c r="C1" s="14" t="s">
        <v>1</v>
      </c>
      <c r="D1" s="14" t="s">
        <v>2</v>
      </c>
      <c r="E1" s="14" t="s">
        <v>3</v>
      </c>
      <c r="F1" s="15" t="s">
        <v>4</v>
      </c>
      <c r="G1" s="15" t="s">
        <v>5</v>
      </c>
      <c r="H1" s="14" t="s">
        <v>6</v>
      </c>
      <c r="I1" s="16" t="s">
        <v>7</v>
      </c>
      <c r="J1" s="14" t="s">
        <v>8</v>
      </c>
      <c r="K1" s="17" t="s">
        <v>9</v>
      </c>
    </row>
    <row r="2" spans="1:12" s="12" customFormat="1" ht="15.75" x14ac:dyDescent="0.25">
      <c r="A2" s="20" t="s">
        <v>58</v>
      </c>
      <c r="B2" s="20" t="s">
        <v>59</v>
      </c>
      <c r="C2" s="21">
        <v>1</v>
      </c>
      <c r="D2" s="26"/>
      <c r="E2" s="20">
        <v>39343.99</v>
      </c>
      <c r="F2" s="20" t="s">
        <v>73</v>
      </c>
      <c r="G2" s="20" t="s">
        <v>74</v>
      </c>
      <c r="H2" s="4"/>
      <c r="I2" s="5"/>
      <c r="J2" s="5"/>
      <c r="K2" s="25">
        <v>43474</v>
      </c>
      <c r="L2" s="11"/>
    </row>
    <row r="3" spans="1:12" x14ac:dyDescent="0.25">
      <c r="A3" s="20" t="s">
        <v>65</v>
      </c>
      <c r="B3" s="20" t="s">
        <v>66</v>
      </c>
      <c r="C3" s="22">
        <v>1</v>
      </c>
      <c r="D3" s="27"/>
      <c r="E3" s="20">
        <v>45611.07</v>
      </c>
      <c r="F3" s="20" t="s">
        <v>77</v>
      </c>
      <c r="G3" s="20" t="s">
        <v>78</v>
      </c>
      <c r="H3" s="20"/>
      <c r="I3" s="20"/>
      <c r="J3" s="20"/>
      <c r="K3" s="25">
        <v>43474</v>
      </c>
    </row>
    <row r="4" spans="1:12" x14ac:dyDescent="0.25">
      <c r="A4" s="20" t="s">
        <v>87</v>
      </c>
      <c r="B4" s="20" t="s">
        <v>88</v>
      </c>
      <c r="C4" s="22">
        <v>1</v>
      </c>
      <c r="D4" s="20"/>
      <c r="E4" s="20">
        <v>61270.49</v>
      </c>
      <c r="F4" s="20" t="s">
        <v>80</v>
      </c>
      <c r="G4" s="20" t="s">
        <v>81</v>
      </c>
      <c r="H4" s="20"/>
      <c r="I4" s="20"/>
      <c r="J4" s="20"/>
      <c r="K4" s="25">
        <v>43474</v>
      </c>
    </row>
    <row r="5" spans="1:12" x14ac:dyDescent="0.25">
      <c r="A5" s="20" t="s">
        <v>11</v>
      </c>
      <c r="B5" s="20" t="s">
        <v>61</v>
      </c>
      <c r="C5" s="22">
        <v>1</v>
      </c>
      <c r="D5" s="20"/>
      <c r="E5" s="20">
        <v>75776.34</v>
      </c>
      <c r="F5" s="20" t="s">
        <v>85</v>
      </c>
      <c r="G5" s="20" t="s">
        <v>86</v>
      </c>
      <c r="H5" s="20"/>
      <c r="I5" s="20"/>
      <c r="J5" s="20"/>
      <c r="K5" s="25">
        <v>43474</v>
      </c>
    </row>
    <row r="6" spans="1:12" x14ac:dyDescent="0.25">
      <c r="A6" s="20" t="s">
        <v>16</v>
      </c>
      <c r="B6" s="20" t="s">
        <v>89</v>
      </c>
      <c r="C6" s="22">
        <v>1</v>
      </c>
      <c r="D6" s="20"/>
      <c r="E6" s="20">
        <v>70300.56</v>
      </c>
      <c r="F6" s="20" t="s">
        <v>83</v>
      </c>
      <c r="G6" s="20" t="s">
        <v>84</v>
      </c>
      <c r="H6" s="20"/>
      <c r="I6" s="20"/>
      <c r="J6" s="20"/>
      <c r="K6" s="25">
        <v>43474</v>
      </c>
    </row>
    <row r="8" spans="1:12" x14ac:dyDescent="0.25">
      <c r="A8" s="24" t="s">
        <v>75</v>
      </c>
      <c r="B8" s="24" t="s">
        <v>72</v>
      </c>
      <c r="F8" s="24" t="s">
        <v>90</v>
      </c>
      <c r="G8" s="24" t="s">
        <v>91</v>
      </c>
      <c r="H8" s="25">
        <v>43476</v>
      </c>
    </row>
    <row r="9" spans="1:12" x14ac:dyDescent="0.25">
      <c r="A9" s="24" t="s">
        <v>92</v>
      </c>
      <c r="B9" s="24" t="s">
        <v>93</v>
      </c>
      <c r="F9" s="24" t="s">
        <v>94</v>
      </c>
      <c r="G9" s="24" t="s">
        <v>95</v>
      </c>
      <c r="H9" s="25">
        <v>43476</v>
      </c>
    </row>
    <row r="10" spans="1:12" x14ac:dyDescent="0.25">
      <c r="A10" s="24" t="s">
        <v>96</v>
      </c>
      <c r="B10" s="24" t="s">
        <v>72</v>
      </c>
      <c r="F10" s="24" t="s">
        <v>97</v>
      </c>
      <c r="G10" s="24" t="s">
        <v>98</v>
      </c>
      <c r="H10" s="25">
        <v>43476</v>
      </c>
    </row>
    <row r="11" spans="1:12" x14ac:dyDescent="0.25">
      <c r="A11" s="24" t="s">
        <v>96</v>
      </c>
      <c r="B11" s="24" t="s">
        <v>72</v>
      </c>
      <c r="F11" s="24" t="s">
        <v>99</v>
      </c>
      <c r="G11" s="24" t="s">
        <v>100</v>
      </c>
      <c r="H11" s="25">
        <v>43476</v>
      </c>
    </row>
    <row r="12" spans="1:12" x14ac:dyDescent="0.25">
      <c r="A12" s="24" t="s">
        <v>96</v>
      </c>
      <c r="B12" s="24" t="s">
        <v>72</v>
      </c>
      <c r="F12" s="24" t="s">
        <v>101</v>
      </c>
      <c r="G12" s="24" t="s">
        <v>102</v>
      </c>
      <c r="H12" s="25">
        <v>43476</v>
      </c>
    </row>
  </sheetData>
  <conditionalFormatting sqref="A1">
    <cfRule type="duplicateValues" dxfId="60" priority="3"/>
  </conditionalFormatting>
  <conditionalFormatting sqref="F1:G1">
    <cfRule type="duplicateValues" dxfId="59" priority="4"/>
    <cfRule type="duplicateValues" dxfId="58" priority="5"/>
    <cfRule type="duplicateValues" dxfId="57" priority="6"/>
  </conditionalFormatting>
  <conditionalFormatting sqref="F1">
    <cfRule type="duplicateValues" dxfId="56" priority="7"/>
  </conditionalFormatting>
  <conditionalFormatting sqref="E2:E6">
    <cfRule type="duplicateValues" dxfId="55" priority="2"/>
  </conditionalFormatting>
  <conditionalFormatting sqref="F2:G6">
    <cfRule type="duplicateValues" dxfId="5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D11" sqref="D11"/>
    </sheetView>
  </sheetViews>
  <sheetFormatPr defaultRowHeight="15" x14ac:dyDescent="0.25"/>
  <cols>
    <col min="1" max="2" width="21.42578125" bestFit="1" customWidth="1"/>
    <col min="6" max="6" width="19.28515625" bestFit="1" customWidth="1"/>
    <col min="7" max="7" width="17.5703125" bestFit="1" customWidth="1"/>
  </cols>
  <sheetData>
    <row r="1" spans="1:11" ht="15.75" x14ac:dyDescent="0.25">
      <c r="A1" s="6" t="s">
        <v>12</v>
      </c>
      <c r="B1" s="6" t="s">
        <v>12</v>
      </c>
      <c r="C1" s="3">
        <v>1</v>
      </c>
      <c r="D1" s="1"/>
      <c r="E1" s="8">
        <v>64438.51</v>
      </c>
      <c r="F1" s="7" t="s">
        <v>18</v>
      </c>
      <c r="G1" s="7" t="s">
        <v>19</v>
      </c>
      <c r="H1" s="2"/>
      <c r="I1" s="1"/>
      <c r="J1" s="2"/>
      <c r="K1" s="9">
        <v>43422</v>
      </c>
    </row>
    <row r="2" spans="1:11" ht="15.75" x14ac:dyDescent="0.25">
      <c r="A2" s="6" t="s">
        <v>11</v>
      </c>
      <c r="B2" s="6" t="s">
        <v>11</v>
      </c>
      <c r="C2" s="3">
        <v>1</v>
      </c>
      <c r="D2" s="1"/>
      <c r="E2" s="8">
        <v>66758.28</v>
      </c>
      <c r="F2" s="7" t="s">
        <v>20</v>
      </c>
      <c r="G2" s="7" t="s">
        <v>21</v>
      </c>
      <c r="H2" s="2"/>
      <c r="I2" s="1"/>
      <c r="J2" s="2"/>
      <c r="K2" s="9">
        <v>43422</v>
      </c>
    </row>
    <row r="3" spans="1:11" ht="15.75" x14ac:dyDescent="0.25">
      <c r="A3" s="6" t="s">
        <v>13</v>
      </c>
      <c r="B3" s="6" t="s">
        <v>13</v>
      </c>
      <c r="C3" s="3">
        <v>1</v>
      </c>
      <c r="D3" s="1"/>
      <c r="E3" s="8">
        <v>43928.28</v>
      </c>
      <c r="F3" s="7" t="s">
        <v>22</v>
      </c>
      <c r="G3" s="7" t="s">
        <v>23</v>
      </c>
      <c r="H3" s="2"/>
      <c r="I3" s="1"/>
      <c r="J3" s="2"/>
      <c r="K3" s="9">
        <v>43422</v>
      </c>
    </row>
    <row r="4" spans="1:11" ht="15.75" x14ac:dyDescent="0.25">
      <c r="A4" s="6" t="s">
        <v>14</v>
      </c>
      <c r="B4" s="6" t="s">
        <v>14</v>
      </c>
      <c r="C4" s="3">
        <v>1</v>
      </c>
      <c r="D4" s="1"/>
      <c r="E4" s="8">
        <v>42277.01</v>
      </c>
      <c r="F4" s="7" t="s">
        <v>24</v>
      </c>
      <c r="G4" s="7" t="s">
        <v>25</v>
      </c>
      <c r="H4" s="2"/>
      <c r="I4" s="1"/>
      <c r="J4" s="2"/>
      <c r="K4" s="9">
        <v>43422</v>
      </c>
    </row>
    <row r="5" spans="1:11" ht="15.75" x14ac:dyDescent="0.25">
      <c r="A5" s="6" t="s">
        <v>15</v>
      </c>
      <c r="B5" s="6" t="s">
        <v>15</v>
      </c>
      <c r="C5" s="3">
        <v>1</v>
      </c>
      <c r="D5" s="1"/>
      <c r="E5" s="8">
        <v>41485.050000000003</v>
      </c>
      <c r="F5" s="7" t="s">
        <v>26</v>
      </c>
      <c r="G5" s="7" t="s">
        <v>27</v>
      </c>
      <c r="H5" s="2"/>
      <c r="I5" s="1"/>
      <c r="J5" s="2"/>
      <c r="K5" s="9">
        <v>43422</v>
      </c>
    </row>
  </sheetData>
  <conditionalFormatting sqref="F1:F5">
    <cfRule type="duplicateValues" dxfId="5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XFD5"/>
    </sheetView>
  </sheetViews>
  <sheetFormatPr defaultRowHeight="15" x14ac:dyDescent="0.25"/>
  <sheetData>
    <row r="1" spans="1:11" s="1" customFormat="1" ht="15.75" x14ac:dyDescent="0.25">
      <c r="A1" s="6" t="s">
        <v>12</v>
      </c>
      <c r="B1" s="6" t="s">
        <v>12</v>
      </c>
      <c r="C1" s="3">
        <v>1</v>
      </c>
      <c r="E1" s="8">
        <v>64438.51</v>
      </c>
      <c r="F1" s="7" t="s">
        <v>18</v>
      </c>
      <c r="G1" s="7" t="s">
        <v>19</v>
      </c>
      <c r="H1" s="2"/>
      <c r="J1" s="2"/>
      <c r="K1" s="9">
        <v>43422</v>
      </c>
    </row>
    <row r="2" spans="1:11" s="1" customFormat="1" ht="15.75" x14ac:dyDescent="0.25">
      <c r="A2" s="6" t="s">
        <v>11</v>
      </c>
      <c r="B2" s="6" t="s">
        <v>11</v>
      </c>
      <c r="C2" s="3">
        <v>1</v>
      </c>
      <c r="E2" s="8">
        <v>66758.28</v>
      </c>
      <c r="F2" s="7" t="s">
        <v>20</v>
      </c>
      <c r="G2" s="7" t="s">
        <v>21</v>
      </c>
      <c r="H2" s="2"/>
      <c r="J2" s="2"/>
      <c r="K2" s="9">
        <v>43422</v>
      </c>
    </row>
    <row r="3" spans="1:11" s="1" customFormat="1" ht="15.75" x14ac:dyDescent="0.25">
      <c r="A3" s="6" t="s">
        <v>13</v>
      </c>
      <c r="B3" s="6" t="s">
        <v>13</v>
      </c>
      <c r="C3" s="3">
        <v>1</v>
      </c>
      <c r="E3" s="8">
        <v>43928.28</v>
      </c>
      <c r="F3" s="7" t="s">
        <v>22</v>
      </c>
      <c r="G3" s="7" t="s">
        <v>23</v>
      </c>
      <c r="H3" s="2"/>
      <c r="J3" s="2"/>
      <c r="K3" s="9">
        <v>43422</v>
      </c>
    </row>
    <row r="4" spans="1:11" s="1" customFormat="1" ht="15.75" x14ac:dyDescent="0.25">
      <c r="A4" s="6" t="s">
        <v>14</v>
      </c>
      <c r="B4" s="6" t="s">
        <v>14</v>
      </c>
      <c r="C4" s="3">
        <v>1</v>
      </c>
      <c r="E4" s="8">
        <v>42277.01</v>
      </c>
      <c r="F4" s="7" t="s">
        <v>24</v>
      </c>
      <c r="G4" s="7" t="s">
        <v>25</v>
      </c>
      <c r="H4" s="2"/>
      <c r="J4" s="2"/>
      <c r="K4" s="9">
        <v>43422</v>
      </c>
    </row>
    <row r="5" spans="1:11" s="1" customFormat="1" ht="15.75" x14ac:dyDescent="0.25">
      <c r="A5" s="6" t="s">
        <v>15</v>
      </c>
      <c r="B5" s="6" t="s">
        <v>15</v>
      </c>
      <c r="C5" s="3">
        <v>1</v>
      </c>
      <c r="E5" s="8">
        <v>41485.050000000003</v>
      </c>
      <c r="F5" s="7" t="s">
        <v>26</v>
      </c>
      <c r="G5" s="7" t="s">
        <v>27</v>
      </c>
      <c r="H5" s="2"/>
      <c r="J5" s="2"/>
      <c r="K5" s="9">
        <v>43422</v>
      </c>
    </row>
  </sheetData>
  <conditionalFormatting sqref="F1:F5">
    <cfRule type="duplicateValues" dxfId="5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4"/>
  <sheetViews>
    <sheetView topLeftCell="A43" workbookViewId="0">
      <selection activeCell="A54" sqref="A54:XFD54"/>
    </sheetView>
  </sheetViews>
  <sheetFormatPr defaultRowHeight="15" x14ac:dyDescent="0.25"/>
  <cols>
    <col min="1" max="1" width="27.140625" bestFit="1" customWidth="1"/>
    <col min="2" max="2" width="38.5703125" bestFit="1" customWidth="1"/>
    <col min="3" max="4" width="8.42578125" customWidth="1"/>
    <col min="6" max="6" width="20" bestFit="1" customWidth="1"/>
    <col min="7" max="7" width="17.85546875" bestFit="1" customWidth="1"/>
    <col min="11" max="11" width="9.7109375" bestFit="1" customWidth="1"/>
  </cols>
  <sheetData>
    <row r="3" spans="1:12" s="1" customFormat="1" ht="15.75" x14ac:dyDescent="0.25">
      <c r="A3" s="23" t="s">
        <v>71</v>
      </c>
      <c r="B3" s="24" t="s">
        <v>72</v>
      </c>
      <c r="F3" s="24" t="s">
        <v>73</v>
      </c>
      <c r="G3" s="24" t="s">
        <v>74</v>
      </c>
      <c r="K3" s="25">
        <v>43474</v>
      </c>
    </row>
    <row r="4" spans="1:12" s="1" customFormat="1" ht="15.75" x14ac:dyDescent="0.25">
      <c r="A4" s="24" t="s">
        <v>75</v>
      </c>
      <c r="B4" s="24" t="s">
        <v>76</v>
      </c>
      <c r="F4" s="24" t="s">
        <v>77</v>
      </c>
      <c r="G4" s="24" t="s">
        <v>78</v>
      </c>
      <c r="K4" s="25">
        <v>43474</v>
      </c>
    </row>
    <row r="5" spans="1:12" s="1" customFormat="1" ht="15.75" x14ac:dyDescent="0.25">
      <c r="A5" s="24" t="s">
        <v>79</v>
      </c>
      <c r="B5" s="24" t="s">
        <v>72</v>
      </c>
      <c r="F5" s="24" t="s">
        <v>80</v>
      </c>
      <c r="G5" s="24" t="s">
        <v>81</v>
      </c>
      <c r="K5" s="25">
        <v>43474</v>
      </c>
    </row>
    <row r="6" spans="1:12" s="1" customFormat="1" ht="15.75" x14ac:dyDescent="0.25">
      <c r="A6" s="24" t="s">
        <v>82</v>
      </c>
      <c r="B6" s="24" t="s">
        <v>76</v>
      </c>
      <c r="F6" s="24" t="s">
        <v>83</v>
      </c>
      <c r="G6" s="24" t="s">
        <v>84</v>
      </c>
      <c r="K6" s="25">
        <v>43474</v>
      </c>
    </row>
    <row r="7" spans="1:12" s="1" customFormat="1" ht="15.75" x14ac:dyDescent="0.25">
      <c r="A7" s="24" t="s">
        <v>82</v>
      </c>
      <c r="B7" s="24" t="s">
        <v>72</v>
      </c>
      <c r="F7" s="24" t="s">
        <v>85</v>
      </c>
      <c r="G7" s="24" t="s">
        <v>86</v>
      </c>
      <c r="K7" s="25">
        <v>43474</v>
      </c>
    </row>
    <row r="8" spans="1:12" ht="15.75" x14ac:dyDescent="0.25">
      <c r="A8" s="20" t="s">
        <v>63</v>
      </c>
      <c r="B8" s="28" t="s">
        <v>64</v>
      </c>
      <c r="C8" s="21">
        <v>1</v>
      </c>
      <c r="D8" s="21"/>
      <c r="E8" s="28">
        <v>74206.83</v>
      </c>
      <c r="F8" s="20" t="s">
        <v>90</v>
      </c>
      <c r="G8" s="20" t="s">
        <v>91</v>
      </c>
      <c r="H8" s="4"/>
      <c r="I8" s="5"/>
      <c r="J8" s="5"/>
      <c r="K8" s="25">
        <v>43476</v>
      </c>
    </row>
    <row r="9" spans="1:12" x14ac:dyDescent="0.25">
      <c r="A9" s="20" t="s">
        <v>68</v>
      </c>
      <c r="B9" s="28" t="s">
        <v>69</v>
      </c>
      <c r="C9" s="22">
        <v>1</v>
      </c>
      <c r="D9" s="22"/>
      <c r="E9" s="28">
        <v>76330.33</v>
      </c>
      <c r="F9" s="20" t="s">
        <v>94</v>
      </c>
      <c r="G9" s="20" t="s">
        <v>95</v>
      </c>
      <c r="H9" s="20"/>
      <c r="I9" s="20"/>
      <c r="J9" s="20"/>
      <c r="K9" s="25">
        <v>43476</v>
      </c>
    </row>
    <row r="10" spans="1:12" x14ac:dyDescent="0.25">
      <c r="A10" s="20" t="s">
        <v>17</v>
      </c>
      <c r="B10" s="28" t="s">
        <v>67</v>
      </c>
      <c r="C10" s="22">
        <v>1</v>
      </c>
      <c r="D10" s="22"/>
      <c r="E10" s="28">
        <v>34354.519999999997</v>
      </c>
      <c r="F10" s="20" t="s">
        <v>97</v>
      </c>
      <c r="G10" s="20" t="s">
        <v>98</v>
      </c>
      <c r="H10" s="20"/>
      <c r="I10" s="20"/>
      <c r="J10" s="20"/>
      <c r="K10" s="25">
        <v>43476</v>
      </c>
    </row>
    <row r="11" spans="1:12" x14ac:dyDescent="0.25">
      <c r="A11" s="20" t="s">
        <v>17</v>
      </c>
      <c r="B11" s="28" t="s">
        <v>67</v>
      </c>
      <c r="C11" s="22">
        <v>1</v>
      </c>
      <c r="D11" s="22"/>
      <c r="E11" s="28">
        <v>34354.519999999997</v>
      </c>
      <c r="F11" s="20" t="s">
        <v>99</v>
      </c>
      <c r="G11" s="20" t="s">
        <v>100</v>
      </c>
      <c r="H11" s="20"/>
      <c r="I11" s="20"/>
      <c r="J11" s="20"/>
      <c r="K11" s="25">
        <v>43476</v>
      </c>
    </row>
    <row r="12" spans="1:12" ht="15.75" thickBot="1" x14ac:dyDescent="0.3">
      <c r="A12" s="20" t="s">
        <v>17</v>
      </c>
      <c r="B12" s="28" t="s">
        <v>67</v>
      </c>
      <c r="C12" s="22">
        <v>1</v>
      </c>
      <c r="D12" s="22"/>
      <c r="E12" s="28">
        <v>34354.519999999997</v>
      </c>
      <c r="F12" s="20" t="s">
        <v>101</v>
      </c>
      <c r="G12" s="20" t="s">
        <v>102</v>
      </c>
      <c r="H12" s="20"/>
      <c r="I12" s="20"/>
      <c r="J12" s="20"/>
      <c r="K12" s="25">
        <v>43476</v>
      </c>
    </row>
    <row r="13" spans="1:12" s="12" customFormat="1" ht="15.75" x14ac:dyDescent="0.25">
      <c r="A13" s="20" t="s">
        <v>103</v>
      </c>
      <c r="B13" s="24" t="s">
        <v>105</v>
      </c>
      <c r="C13" s="21">
        <v>1</v>
      </c>
      <c r="D13" s="21"/>
      <c r="E13" s="20">
        <v>42585.29</v>
      </c>
      <c r="F13" s="20" t="s">
        <v>107</v>
      </c>
      <c r="G13" s="20" t="s">
        <v>108</v>
      </c>
      <c r="H13" s="4"/>
      <c r="I13" s="5"/>
      <c r="J13" s="5"/>
      <c r="K13" s="25">
        <v>43482</v>
      </c>
      <c r="L13" s="11"/>
    </row>
    <row r="14" spans="1:12" x14ac:dyDescent="0.25">
      <c r="A14" s="20" t="s">
        <v>104</v>
      </c>
      <c r="B14" s="24" t="s">
        <v>106</v>
      </c>
      <c r="C14" s="22">
        <v>1</v>
      </c>
      <c r="D14" s="22"/>
      <c r="E14" s="20">
        <v>57206.83</v>
      </c>
      <c r="F14" s="20" t="s">
        <v>109</v>
      </c>
      <c r="G14" s="20" t="s">
        <v>110</v>
      </c>
      <c r="H14" s="20"/>
      <c r="I14" s="20"/>
      <c r="J14" s="20"/>
      <c r="K14" s="25">
        <v>43482</v>
      </c>
    </row>
    <row r="15" spans="1:12" x14ac:dyDescent="0.25">
      <c r="A15" s="20" t="s">
        <v>58</v>
      </c>
      <c r="B15" s="24" t="s">
        <v>59</v>
      </c>
      <c r="C15" s="22">
        <v>1</v>
      </c>
      <c r="D15" s="22"/>
      <c r="E15" s="20">
        <v>39345.019999999997</v>
      </c>
      <c r="F15" s="20" t="s">
        <v>111</v>
      </c>
      <c r="G15" s="20" t="s">
        <v>112</v>
      </c>
      <c r="H15" s="20"/>
      <c r="I15" s="20"/>
      <c r="J15" s="20"/>
      <c r="K15" s="25">
        <v>43482</v>
      </c>
    </row>
    <row r="16" spans="1:12" x14ac:dyDescent="0.25">
      <c r="A16" s="20" t="s">
        <v>58</v>
      </c>
      <c r="B16" s="24" t="s">
        <v>59</v>
      </c>
      <c r="C16" s="22">
        <v>1</v>
      </c>
      <c r="D16" s="22"/>
      <c r="E16" s="20">
        <v>46411.79</v>
      </c>
      <c r="F16" s="20" t="s">
        <v>113</v>
      </c>
      <c r="G16" s="20" t="s">
        <v>114</v>
      </c>
      <c r="H16" s="20"/>
      <c r="I16" s="20"/>
      <c r="J16" s="20"/>
      <c r="K16" s="25">
        <v>43482</v>
      </c>
    </row>
    <row r="17" spans="1:12" x14ac:dyDescent="0.25">
      <c r="A17" s="20" t="s">
        <v>68</v>
      </c>
      <c r="B17" s="24" t="s">
        <v>69</v>
      </c>
      <c r="C17" s="22">
        <v>1</v>
      </c>
      <c r="D17" s="22"/>
      <c r="E17" s="20">
        <v>79354.240000000005</v>
      </c>
      <c r="F17" s="20" t="s">
        <v>115</v>
      </c>
      <c r="G17" s="20" t="s">
        <v>116</v>
      </c>
      <c r="H17" s="20"/>
      <c r="I17" s="20"/>
      <c r="J17" s="20"/>
      <c r="K17" s="25">
        <v>43482</v>
      </c>
    </row>
    <row r="18" spans="1:12" s="10" customFormat="1" ht="15.75" x14ac:dyDescent="0.25">
      <c r="A18" s="28" t="s">
        <v>58</v>
      </c>
      <c r="B18" s="28" t="s">
        <v>59</v>
      </c>
      <c r="C18" s="22">
        <v>1</v>
      </c>
      <c r="D18" s="22"/>
      <c r="E18" s="30">
        <v>31612.15</v>
      </c>
      <c r="F18" s="28" t="s">
        <v>117</v>
      </c>
      <c r="G18" s="28" t="s">
        <v>118</v>
      </c>
      <c r="H18" s="29"/>
      <c r="I18" s="31"/>
      <c r="J18" s="29"/>
      <c r="K18" s="25">
        <v>43491</v>
      </c>
    </row>
    <row r="19" spans="1:12" s="10" customFormat="1" ht="15.75" x14ac:dyDescent="0.25">
      <c r="A19" s="28" t="s">
        <v>58</v>
      </c>
      <c r="B19" s="28" t="s">
        <v>59</v>
      </c>
      <c r="C19" s="22">
        <v>1</v>
      </c>
      <c r="D19" s="22"/>
      <c r="E19" s="30">
        <v>31612.15</v>
      </c>
      <c r="F19" s="28" t="s">
        <v>119</v>
      </c>
      <c r="G19" s="28" t="s">
        <v>120</v>
      </c>
      <c r="H19" s="29"/>
      <c r="I19" s="31"/>
      <c r="J19" s="29"/>
      <c r="K19" s="25">
        <v>43491</v>
      </c>
    </row>
    <row r="20" spans="1:12" s="10" customFormat="1" ht="15.75" x14ac:dyDescent="0.25">
      <c r="A20" s="28" t="s">
        <v>87</v>
      </c>
      <c r="B20" s="28" t="s">
        <v>88</v>
      </c>
      <c r="C20" s="22">
        <v>1</v>
      </c>
      <c r="D20" s="22"/>
      <c r="E20" s="30">
        <v>56169.5</v>
      </c>
      <c r="F20" s="28" t="s">
        <v>121</v>
      </c>
      <c r="G20" s="28" t="s">
        <v>122</v>
      </c>
      <c r="H20" s="29"/>
      <c r="I20" s="31"/>
      <c r="J20" s="29"/>
      <c r="K20" s="25">
        <v>43491</v>
      </c>
    </row>
    <row r="21" spans="1:12" s="10" customFormat="1" ht="15.75" x14ac:dyDescent="0.25">
      <c r="A21" s="28" t="s">
        <v>123</v>
      </c>
      <c r="B21" s="28" t="s">
        <v>123</v>
      </c>
      <c r="C21" s="22">
        <v>1</v>
      </c>
      <c r="D21" s="22"/>
      <c r="E21" s="30">
        <v>85881</v>
      </c>
      <c r="F21" s="28" t="s">
        <v>124</v>
      </c>
      <c r="G21" s="28" t="s">
        <v>125</v>
      </c>
      <c r="H21" s="29"/>
      <c r="I21" s="31"/>
      <c r="J21" s="29"/>
      <c r="K21" s="25">
        <v>43491</v>
      </c>
    </row>
    <row r="22" spans="1:12" s="10" customFormat="1" ht="15.75" x14ac:dyDescent="0.25">
      <c r="A22" s="28" t="s">
        <v>103</v>
      </c>
      <c r="B22" s="28" t="s">
        <v>105</v>
      </c>
      <c r="C22" s="22">
        <v>1</v>
      </c>
      <c r="D22" s="22"/>
      <c r="E22" s="30">
        <v>49127.24</v>
      </c>
      <c r="F22" s="28" t="s">
        <v>126</v>
      </c>
      <c r="G22" s="28" t="s">
        <v>127</v>
      </c>
      <c r="H22" s="29"/>
      <c r="I22" s="31"/>
      <c r="J22" s="29"/>
      <c r="K22" s="25">
        <v>43491</v>
      </c>
    </row>
    <row r="23" spans="1:12" s="10" customFormat="1" ht="15.75" x14ac:dyDescent="0.25">
      <c r="A23" s="28" t="s">
        <v>104</v>
      </c>
      <c r="B23" s="28" t="s">
        <v>106</v>
      </c>
      <c r="C23" s="22">
        <v>1</v>
      </c>
      <c r="D23" s="22"/>
      <c r="E23" s="30">
        <v>57640.62</v>
      </c>
      <c r="F23" s="28" t="s">
        <v>128</v>
      </c>
      <c r="G23" s="28" t="s">
        <v>129</v>
      </c>
      <c r="H23" s="29"/>
      <c r="I23" s="31"/>
      <c r="J23" s="29"/>
      <c r="K23" s="25">
        <v>43491</v>
      </c>
    </row>
    <row r="24" spans="1:12" s="10" customFormat="1" ht="15.75" x14ac:dyDescent="0.25">
      <c r="A24" s="20" t="s">
        <v>130</v>
      </c>
      <c r="B24" s="20" t="s">
        <v>131</v>
      </c>
      <c r="C24" s="22">
        <v>1</v>
      </c>
      <c r="D24" s="22"/>
      <c r="E24" s="32">
        <v>77511.570000000007</v>
      </c>
      <c r="F24" s="20" t="s">
        <v>132</v>
      </c>
      <c r="G24" s="20" t="s">
        <v>133</v>
      </c>
      <c r="H24" s="29"/>
      <c r="I24" s="31"/>
      <c r="J24" s="29"/>
      <c r="K24" s="25">
        <v>43507</v>
      </c>
    </row>
    <row r="25" spans="1:12" s="10" customFormat="1" ht="15.75" x14ac:dyDescent="0.25">
      <c r="A25" s="20" t="s">
        <v>17</v>
      </c>
      <c r="B25" s="20" t="s">
        <v>67</v>
      </c>
      <c r="C25" s="22">
        <v>1</v>
      </c>
      <c r="D25" s="22"/>
      <c r="E25" s="32">
        <v>35064.730000000003</v>
      </c>
      <c r="F25" s="20" t="s">
        <v>134</v>
      </c>
      <c r="G25" s="20" t="s">
        <v>135</v>
      </c>
      <c r="H25" s="29"/>
      <c r="I25" s="31"/>
      <c r="J25" s="29"/>
      <c r="K25" s="25">
        <v>43507</v>
      </c>
    </row>
    <row r="26" spans="1:12" s="10" customFormat="1" ht="15.75" x14ac:dyDescent="0.25">
      <c r="A26" s="20" t="s">
        <v>17</v>
      </c>
      <c r="B26" s="20" t="s">
        <v>67</v>
      </c>
      <c r="C26" s="22">
        <v>1</v>
      </c>
      <c r="D26" s="22"/>
      <c r="E26" s="32">
        <v>33184.19</v>
      </c>
      <c r="F26" s="20" t="s">
        <v>136</v>
      </c>
      <c r="G26" s="20" t="s">
        <v>137</v>
      </c>
      <c r="H26" s="29"/>
      <c r="I26" s="31"/>
      <c r="J26" s="29"/>
      <c r="K26" s="25">
        <v>43507</v>
      </c>
    </row>
    <row r="27" spans="1:12" s="10" customFormat="1" ht="15.75" x14ac:dyDescent="0.25">
      <c r="A27" s="20" t="s">
        <v>17</v>
      </c>
      <c r="B27" s="20" t="s">
        <v>67</v>
      </c>
      <c r="C27" s="22">
        <v>1</v>
      </c>
      <c r="D27" s="22"/>
      <c r="E27" s="32">
        <v>35064.730000000003</v>
      </c>
      <c r="F27" s="20" t="s">
        <v>138</v>
      </c>
      <c r="G27" s="20" t="s">
        <v>139</v>
      </c>
      <c r="H27" s="29"/>
      <c r="I27" s="31"/>
      <c r="J27" s="29"/>
      <c r="K27" s="25">
        <v>43507</v>
      </c>
    </row>
    <row r="28" spans="1:12" s="10" customFormat="1" ht="15.75" x14ac:dyDescent="0.25">
      <c r="A28" s="24" t="s">
        <v>140</v>
      </c>
      <c r="B28" s="24" t="s">
        <v>141</v>
      </c>
      <c r="C28" s="22">
        <v>1</v>
      </c>
      <c r="D28" s="22"/>
      <c r="E28" s="32">
        <v>61797.23</v>
      </c>
      <c r="F28" s="24" t="s">
        <v>142</v>
      </c>
      <c r="G28" s="24" t="s">
        <v>143</v>
      </c>
      <c r="H28" s="29"/>
      <c r="I28" s="31"/>
      <c r="J28" s="29"/>
      <c r="K28" s="25">
        <v>43516</v>
      </c>
      <c r="L28" s="33" t="s">
        <v>157</v>
      </c>
    </row>
    <row r="29" spans="1:12" x14ac:dyDescent="0.25">
      <c r="A29" s="20" t="s">
        <v>28</v>
      </c>
      <c r="B29" s="20" t="s">
        <v>60</v>
      </c>
      <c r="C29" s="34">
        <v>1</v>
      </c>
      <c r="D29" s="34"/>
      <c r="E29" s="20">
        <v>53644.72</v>
      </c>
      <c r="F29" s="20" t="s">
        <v>149</v>
      </c>
      <c r="G29" s="20" t="s">
        <v>150</v>
      </c>
      <c r="H29" s="20"/>
      <c r="I29" s="20"/>
      <c r="J29" s="20"/>
      <c r="K29" s="25">
        <v>43514</v>
      </c>
    </row>
    <row r="30" spans="1:12" x14ac:dyDescent="0.25">
      <c r="A30" s="20" t="s">
        <v>144</v>
      </c>
      <c r="B30" s="20" t="s">
        <v>145</v>
      </c>
      <c r="C30" s="34">
        <v>1</v>
      </c>
      <c r="D30" s="34"/>
      <c r="E30" s="20">
        <v>58980.86</v>
      </c>
      <c r="F30" s="20" t="s">
        <v>151</v>
      </c>
      <c r="G30" s="20" t="s">
        <v>152</v>
      </c>
      <c r="H30" s="20"/>
      <c r="I30" s="20"/>
      <c r="J30" s="20"/>
      <c r="K30" s="25">
        <v>43514</v>
      </c>
    </row>
    <row r="31" spans="1:12" x14ac:dyDescent="0.25">
      <c r="A31" s="20" t="s">
        <v>146</v>
      </c>
      <c r="B31" s="20" t="s">
        <v>147</v>
      </c>
      <c r="C31" s="34">
        <v>1</v>
      </c>
      <c r="D31" s="34"/>
      <c r="E31" s="20">
        <v>74791.95</v>
      </c>
      <c r="F31" s="20" t="s">
        <v>153</v>
      </c>
      <c r="G31" s="20" t="s">
        <v>154</v>
      </c>
      <c r="H31" s="20"/>
      <c r="I31" s="20"/>
      <c r="J31" s="20"/>
      <c r="K31" s="25">
        <v>43514</v>
      </c>
    </row>
    <row r="32" spans="1:12" x14ac:dyDescent="0.25">
      <c r="A32" s="20" t="s">
        <v>14</v>
      </c>
      <c r="B32" s="20" t="s">
        <v>148</v>
      </c>
      <c r="C32" s="34">
        <v>1</v>
      </c>
      <c r="D32" s="34"/>
      <c r="E32" s="20">
        <v>47487.82</v>
      </c>
      <c r="F32" s="20" t="s">
        <v>155</v>
      </c>
      <c r="G32" s="20" t="s">
        <v>156</v>
      </c>
      <c r="H32" s="20"/>
      <c r="I32" s="20"/>
      <c r="J32" s="20"/>
      <c r="K32" s="25">
        <v>43514</v>
      </c>
    </row>
    <row r="33" spans="1:11" s="10" customFormat="1" ht="15.75" x14ac:dyDescent="0.25">
      <c r="A33" s="20" t="s">
        <v>63</v>
      </c>
      <c r="B33" s="20" t="s">
        <v>64</v>
      </c>
      <c r="C33" s="34">
        <v>1</v>
      </c>
      <c r="D33" s="34"/>
      <c r="E33" s="20">
        <v>45755.05</v>
      </c>
      <c r="F33" s="20" t="s">
        <v>160</v>
      </c>
      <c r="G33" s="20" t="s">
        <v>161</v>
      </c>
      <c r="I33" s="29"/>
      <c r="J33" s="31"/>
      <c r="K33" s="25">
        <v>43527</v>
      </c>
    </row>
    <row r="34" spans="1:11" x14ac:dyDescent="0.25">
      <c r="A34" s="20" t="s">
        <v>65</v>
      </c>
      <c r="B34" s="20" t="s">
        <v>66</v>
      </c>
      <c r="C34" s="34">
        <v>1</v>
      </c>
      <c r="D34" s="34"/>
      <c r="E34" s="20">
        <v>45402.2</v>
      </c>
      <c r="F34" s="20" t="s">
        <v>162</v>
      </c>
      <c r="G34" s="20" t="s">
        <v>163</v>
      </c>
      <c r="I34" s="20"/>
      <c r="J34" s="20"/>
      <c r="K34" s="25">
        <v>43527</v>
      </c>
    </row>
    <row r="35" spans="1:11" x14ac:dyDescent="0.25">
      <c r="A35" s="20" t="s">
        <v>123</v>
      </c>
      <c r="B35" s="20" t="s">
        <v>123</v>
      </c>
      <c r="C35" s="34">
        <v>1</v>
      </c>
      <c r="D35" s="34"/>
      <c r="E35" s="20">
        <v>75581.88</v>
      </c>
      <c r="F35" s="20" t="s">
        <v>164</v>
      </c>
      <c r="G35" s="20" t="s">
        <v>165</v>
      </c>
      <c r="I35" s="20"/>
      <c r="J35" s="20"/>
      <c r="K35" s="25">
        <v>43527</v>
      </c>
    </row>
    <row r="36" spans="1:11" x14ac:dyDescent="0.25">
      <c r="A36" s="20" t="s">
        <v>17</v>
      </c>
      <c r="B36" s="20" t="s">
        <v>67</v>
      </c>
      <c r="C36" s="34">
        <v>1</v>
      </c>
      <c r="D36" s="34"/>
      <c r="E36" s="20">
        <v>38244.339999999997</v>
      </c>
      <c r="F36" s="20" t="s">
        <v>166</v>
      </c>
      <c r="G36" s="20" t="s">
        <v>167</v>
      </c>
      <c r="I36" s="20"/>
      <c r="J36" s="20"/>
      <c r="K36" s="25">
        <v>43527</v>
      </c>
    </row>
    <row r="37" spans="1:11" x14ac:dyDescent="0.25">
      <c r="A37" s="20" t="s">
        <v>17</v>
      </c>
      <c r="B37" s="20" t="s">
        <v>67</v>
      </c>
      <c r="C37" s="34">
        <v>1</v>
      </c>
      <c r="D37" s="34"/>
      <c r="E37" s="20">
        <v>38244.339999999997</v>
      </c>
      <c r="F37" s="20" t="s">
        <v>168</v>
      </c>
      <c r="G37" s="20" t="s">
        <v>169</v>
      </c>
      <c r="I37" s="20"/>
      <c r="J37" s="20"/>
      <c r="K37" s="25">
        <v>43527</v>
      </c>
    </row>
    <row r="38" spans="1:11" x14ac:dyDescent="0.25">
      <c r="A38" s="20" t="s">
        <v>11</v>
      </c>
      <c r="B38" s="20" t="s">
        <v>61</v>
      </c>
      <c r="C38" s="34">
        <v>1</v>
      </c>
      <c r="D38" s="34"/>
      <c r="E38" s="20">
        <v>76463.17</v>
      </c>
      <c r="F38" s="20" t="s">
        <v>170</v>
      </c>
      <c r="G38" s="20" t="s">
        <v>171</v>
      </c>
      <c r="I38" s="20"/>
      <c r="J38" s="20"/>
      <c r="K38" s="25">
        <v>43527</v>
      </c>
    </row>
    <row r="39" spans="1:11" x14ac:dyDescent="0.25">
      <c r="A39" s="20" t="s">
        <v>158</v>
      </c>
      <c r="B39" s="20" t="s">
        <v>159</v>
      </c>
      <c r="C39" s="34">
        <v>1</v>
      </c>
      <c r="D39" s="34"/>
      <c r="E39" s="20">
        <v>54887.98</v>
      </c>
      <c r="F39" s="20" t="s">
        <v>172</v>
      </c>
      <c r="G39" s="20" t="s">
        <v>173</v>
      </c>
      <c r="I39" s="20"/>
      <c r="J39" s="20"/>
      <c r="K39" s="25">
        <v>43527</v>
      </c>
    </row>
    <row r="40" spans="1:11" x14ac:dyDescent="0.25">
      <c r="A40" s="20" t="s">
        <v>130</v>
      </c>
      <c r="B40" s="20" t="s">
        <v>131</v>
      </c>
      <c r="C40" s="34">
        <v>1</v>
      </c>
      <c r="D40" s="34"/>
      <c r="E40" s="20">
        <v>150523.64000000001</v>
      </c>
      <c r="F40" s="20" t="s">
        <v>174</v>
      </c>
      <c r="G40" s="20" t="s">
        <v>175</v>
      </c>
      <c r="I40" s="20"/>
      <c r="J40" s="20"/>
      <c r="K40" s="25">
        <v>43527</v>
      </c>
    </row>
    <row r="41" spans="1:11" x14ac:dyDescent="0.25">
      <c r="A41" s="20" t="s">
        <v>16</v>
      </c>
      <c r="B41" s="20" t="s">
        <v>89</v>
      </c>
      <c r="C41" s="34">
        <v>1</v>
      </c>
      <c r="D41" s="34"/>
      <c r="E41" s="20">
        <v>70300.56</v>
      </c>
      <c r="F41" s="20" t="s">
        <v>176</v>
      </c>
      <c r="G41" s="20" t="s">
        <v>177</v>
      </c>
      <c r="I41" s="20"/>
      <c r="J41" s="20"/>
      <c r="K41" s="25">
        <v>43527</v>
      </c>
    </row>
    <row r="42" spans="1:11" s="10" customFormat="1" ht="15.75" x14ac:dyDescent="0.25">
      <c r="A42" s="24" t="s">
        <v>87</v>
      </c>
      <c r="B42" s="24" t="s">
        <v>88</v>
      </c>
      <c r="C42" s="35">
        <v>1</v>
      </c>
      <c r="D42" s="35"/>
      <c r="E42" s="24">
        <v>61270.49</v>
      </c>
      <c r="F42" s="24" t="s">
        <v>178</v>
      </c>
      <c r="G42" s="24" t="s">
        <v>179</v>
      </c>
      <c r="I42" s="29"/>
      <c r="J42" s="31"/>
      <c r="K42" s="25">
        <v>43536</v>
      </c>
    </row>
    <row r="43" spans="1:11" s="10" customFormat="1" ht="15.75" x14ac:dyDescent="0.25">
      <c r="A43" s="24" t="s">
        <v>17</v>
      </c>
      <c r="B43" s="24" t="s">
        <v>67</v>
      </c>
      <c r="C43" s="35">
        <v>1</v>
      </c>
      <c r="D43" s="35"/>
      <c r="E43" s="24">
        <v>44683.4</v>
      </c>
      <c r="F43" s="24" t="s">
        <v>180</v>
      </c>
      <c r="G43" s="24" t="s">
        <v>181</v>
      </c>
      <c r="H43" s="24"/>
      <c r="I43" s="31"/>
      <c r="J43" s="29"/>
      <c r="K43" s="25">
        <v>43191</v>
      </c>
    </row>
    <row r="44" spans="1:11" s="10" customFormat="1" ht="15.75" x14ac:dyDescent="0.25">
      <c r="A44" s="20" t="s">
        <v>130</v>
      </c>
      <c r="B44" s="20" t="s">
        <v>131</v>
      </c>
      <c r="C44" s="37">
        <v>1</v>
      </c>
      <c r="D44" s="37"/>
      <c r="E44" s="20">
        <v>160341.96</v>
      </c>
      <c r="F44" s="36" t="s">
        <v>183</v>
      </c>
      <c r="G44" s="20" t="s">
        <v>184</v>
      </c>
      <c r="H44" s="24"/>
      <c r="I44" s="31"/>
      <c r="J44" s="29"/>
      <c r="K44" s="25">
        <v>43200</v>
      </c>
    </row>
    <row r="45" spans="1:11" x14ac:dyDescent="0.25">
      <c r="A45" s="20" t="s">
        <v>17</v>
      </c>
      <c r="B45" s="20" t="s">
        <v>67</v>
      </c>
      <c r="C45" s="38">
        <v>1</v>
      </c>
      <c r="D45" s="38"/>
      <c r="E45" s="20">
        <v>33211.22</v>
      </c>
      <c r="F45" s="36" t="s">
        <v>185</v>
      </c>
      <c r="G45" s="20" t="s">
        <v>186</v>
      </c>
      <c r="H45" s="20"/>
      <c r="I45" s="20"/>
      <c r="J45" s="20"/>
      <c r="K45" s="25">
        <v>43200</v>
      </c>
    </row>
    <row r="46" spans="1:11" x14ac:dyDescent="0.25">
      <c r="A46" s="20" t="s">
        <v>17</v>
      </c>
      <c r="B46" s="20" t="s">
        <v>67</v>
      </c>
      <c r="C46" s="38">
        <v>1</v>
      </c>
      <c r="D46" s="38"/>
      <c r="E46" s="20">
        <v>33211.22</v>
      </c>
      <c r="F46" s="36" t="s">
        <v>187</v>
      </c>
      <c r="G46" s="20" t="s">
        <v>188</v>
      </c>
      <c r="H46" s="20"/>
      <c r="I46" s="20"/>
      <c r="J46" s="20"/>
      <c r="K46" s="25">
        <v>43200</v>
      </c>
    </row>
    <row r="47" spans="1:11" x14ac:dyDescent="0.25">
      <c r="A47" s="20" t="s">
        <v>17</v>
      </c>
      <c r="B47" s="20" t="s">
        <v>67</v>
      </c>
      <c r="C47" s="38">
        <v>1</v>
      </c>
      <c r="D47" s="38"/>
      <c r="E47" s="20">
        <v>33211.22</v>
      </c>
      <c r="F47" s="36" t="s">
        <v>189</v>
      </c>
      <c r="G47" s="20" t="s">
        <v>190</v>
      </c>
      <c r="H47" s="20"/>
      <c r="I47" s="20"/>
      <c r="J47" s="20"/>
      <c r="K47" s="25">
        <v>43200</v>
      </c>
    </row>
    <row r="48" spans="1:11" x14ac:dyDescent="0.25">
      <c r="A48" s="20" t="s">
        <v>13</v>
      </c>
      <c r="B48" s="20" t="s">
        <v>182</v>
      </c>
      <c r="C48" s="38">
        <v>1</v>
      </c>
      <c r="D48" s="38"/>
      <c r="E48" s="20">
        <v>41317.19</v>
      </c>
      <c r="F48" s="36" t="s">
        <v>191</v>
      </c>
      <c r="G48" s="20" t="s">
        <v>192</v>
      </c>
      <c r="H48" s="20"/>
      <c r="I48" s="20"/>
      <c r="J48" s="20"/>
      <c r="K48" s="25">
        <v>43200</v>
      </c>
    </row>
    <row r="49" spans="1:11" s="10" customFormat="1" ht="15.75" x14ac:dyDescent="0.25">
      <c r="A49" s="20" t="s">
        <v>17</v>
      </c>
      <c r="B49" s="20" t="s">
        <v>67</v>
      </c>
      <c r="C49" s="38">
        <v>1</v>
      </c>
      <c r="D49" s="38"/>
      <c r="E49" s="20">
        <v>35064.730000000003</v>
      </c>
      <c r="F49" s="24" t="s">
        <v>210</v>
      </c>
      <c r="G49" s="24" t="s">
        <v>211</v>
      </c>
      <c r="H49" s="20"/>
      <c r="I49" s="20"/>
      <c r="J49" s="20"/>
      <c r="K49" s="39">
        <v>43565</v>
      </c>
    </row>
    <row r="50" spans="1:11" x14ac:dyDescent="0.25">
      <c r="A50" s="20" t="s">
        <v>140</v>
      </c>
      <c r="B50" s="20" t="s">
        <v>193</v>
      </c>
      <c r="C50" s="38">
        <v>1</v>
      </c>
      <c r="D50" s="38"/>
      <c r="E50" s="20">
        <v>59906.44</v>
      </c>
      <c r="F50" s="36" t="s">
        <v>194</v>
      </c>
      <c r="G50" s="20" t="s">
        <v>195</v>
      </c>
      <c r="H50" s="20"/>
      <c r="I50" s="20"/>
      <c r="J50" s="20"/>
      <c r="K50" s="25">
        <v>43566</v>
      </c>
    </row>
    <row r="51" spans="1:11" x14ac:dyDescent="0.25">
      <c r="A51" s="20" t="s">
        <v>144</v>
      </c>
      <c r="B51" s="20" t="s">
        <v>145</v>
      </c>
      <c r="C51" s="38">
        <v>1</v>
      </c>
      <c r="D51" s="38"/>
      <c r="E51" s="20">
        <v>58576.55</v>
      </c>
      <c r="F51" s="36" t="s">
        <v>196</v>
      </c>
      <c r="G51" s="20" t="s">
        <v>197</v>
      </c>
      <c r="H51" s="20"/>
      <c r="I51" s="20"/>
      <c r="J51" s="20"/>
      <c r="K51" s="25">
        <v>43566</v>
      </c>
    </row>
    <row r="52" spans="1:11" x14ac:dyDescent="0.25">
      <c r="A52" s="20" t="s">
        <v>123</v>
      </c>
      <c r="B52" s="20" t="s">
        <v>123</v>
      </c>
      <c r="C52" s="38">
        <v>1</v>
      </c>
      <c r="D52" s="38"/>
      <c r="E52" s="20">
        <v>75595.360000000001</v>
      </c>
      <c r="F52" s="36" t="s">
        <v>198</v>
      </c>
      <c r="G52" s="20" t="s">
        <v>199</v>
      </c>
      <c r="H52" s="20"/>
      <c r="I52" s="20"/>
      <c r="J52" s="20"/>
      <c r="K52" s="25">
        <v>43566</v>
      </c>
    </row>
    <row r="53" spans="1:11" x14ac:dyDescent="0.25">
      <c r="A53" s="40" t="s">
        <v>104</v>
      </c>
      <c r="B53" s="40" t="s">
        <v>106</v>
      </c>
      <c r="C53" s="38">
        <v>1</v>
      </c>
      <c r="D53" s="38"/>
      <c r="E53" s="20">
        <v>54488.85</v>
      </c>
      <c r="F53" s="36" t="s">
        <v>200</v>
      </c>
      <c r="G53" s="20" t="s">
        <v>201</v>
      </c>
      <c r="H53" s="20"/>
      <c r="I53" s="20"/>
      <c r="J53" s="20"/>
      <c r="K53" s="25">
        <v>43566</v>
      </c>
    </row>
    <row r="54" spans="1:11" s="10" customFormat="1" ht="15.75" x14ac:dyDescent="0.25">
      <c r="A54" s="20" t="s">
        <v>158</v>
      </c>
      <c r="B54" s="20" t="s">
        <v>159</v>
      </c>
      <c r="C54" s="38">
        <v>1</v>
      </c>
      <c r="D54" s="38"/>
      <c r="E54" s="24">
        <v>56985.63</v>
      </c>
      <c r="F54" s="24" t="s">
        <v>224</v>
      </c>
      <c r="G54" s="24" t="s">
        <v>225</v>
      </c>
      <c r="H54" s="20"/>
      <c r="I54" s="20"/>
      <c r="J54" s="20"/>
      <c r="K54" s="39">
        <v>43566</v>
      </c>
    </row>
    <row r="55" spans="1:11" x14ac:dyDescent="0.25">
      <c r="A55" s="20" t="s">
        <v>11</v>
      </c>
      <c r="B55" s="20" t="s">
        <v>61</v>
      </c>
      <c r="C55" s="38">
        <v>1</v>
      </c>
      <c r="D55" s="38"/>
      <c r="E55" s="20">
        <v>25473.69</v>
      </c>
      <c r="F55" s="20" t="s">
        <v>202</v>
      </c>
      <c r="G55" s="20" t="s">
        <v>203</v>
      </c>
      <c r="H55" s="20"/>
      <c r="I55" s="20"/>
      <c r="J55" s="20"/>
      <c r="K55" s="39">
        <v>43574</v>
      </c>
    </row>
    <row r="56" spans="1:11" x14ac:dyDescent="0.25">
      <c r="A56" s="20" t="s">
        <v>104</v>
      </c>
      <c r="B56" s="20" t="s">
        <v>106</v>
      </c>
      <c r="C56" s="38">
        <v>1</v>
      </c>
      <c r="D56" s="38"/>
      <c r="E56" s="20">
        <v>54488.85</v>
      </c>
      <c r="F56" s="20" t="s">
        <v>204</v>
      </c>
      <c r="G56" s="20" t="s">
        <v>205</v>
      </c>
      <c r="H56" s="20"/>
      <c r="I56" s="20"/>
      <c r="J56" s="20"/>
      <c r="K56" s="39">
        <v>43574</v>
      </c>
    </row>
    <row r="57" spans="1:11" x14ac:dyDescent="0.25">
      <c r="A57" s="20" t="s">
        <v>146</v>
      </c>
      <c r="B57" s="20" t="s">
        <v>147</v>
      </c>
      <c r="C57" s="38">
        <v>1</v>
      </c>
      <c r="D57" s="38"/>
      <c r="E57" s="20">
        <v>64345.17</v>
      </c>
      <c r="F57" s="20" t="s">
        <v>206</v>
      </c>
      <c r="G57" s="20" t="s">
        <v>207</v>
      </c>
      <c r="H57" s="20"/>
      <c r="I57" s="20"/>
      <c r="J57" s="20"/>
      <c r="K57" s="39">
        <v>43574</v>
      </c>
    </row>
    <row r="58" spans="1:11" x14ac:dyDescent="0.25">
      <c r="A58" s="20" t="s">
        <v>146</v>
      </c>
      <c r="B58" s="20" t="s">
        <v>147</v>
      </c>
      <c r="C58" s="38">
        <v>1</v>
      </c>
      <c r="D58" s="38"/>
      <c r="E58" s="20">
        <v>64345.17</v>
      </c>
      <c r="F58" s="20" t="s">
        <v>208</v>
      </c>
      <c r="G58" s="20" t="s">
        <v>209</v>
      </c>
      <c r="H58" s="20"/>
      <c r="I58" s="20"/>
      <c r="J58" s="20"/>
      <c r="K58" s="39">
        <v>43574</v>
      </c>
    </row>
    <row r="59" spans="1:11" s="10" customFormat="1" ht="15.75" x14ac:dyDescent="0.25">
      <c r="A59" s="20" t="s">
        <v>28</v>
      </c>
      <c r="B59" s="20" t="s">
        <v>60</v>
      </c>
      <c r="C59" s="41">
        <v>1</v>
      </c>
      <c r="D59" s="38"/>
      <c r="E59" s="20">
        <v>16812.400000000001</v>
      </c>
      <c r="F59" s="20" t="s">
        <v>212</v>
      </c>
      <c r="G59" s="20" t="s">
        <v>213</v>
      </c>
      <c r="H59" s="20"/>
      <c r="I59" s="20"/>
      <c r="J59" s="20"/>
      <c r="K59" s="39">
        <v>43580</v>
      </c>
    </row>
    <row r="60" spans="1:11" x14ac:dyDescent="0.25">
      <c r="A60" s="20" t="s">
        <v>28</v>
      </c>
      <c r="B60" s="20" t="s">
        <v>60</v>
      </c>
      <c r="C60" s="41">
        <v>1</v>
      </c>
      <c r="D60" s="20"/>
      <c r="E60" s="20">
        <v>16812.400000000001</v>
      </c>
      <c r="F60" s="20" t="s">
        <v>214</v>
      </c>
      <c r="G60" s="20" t="s">
        <v>215</v>
      </c>
      <c r="H60" s="20"/>
      <c r="I60" s="20"/>
      <c r="J60" s="20"/>
      <c r="K60" s="39">
        <v>43580</v>
      </c>
    </row>
    <row r="61" spans="1:11" x14ac:dyDescent="0.25">
      <c r="A61" s="20" t="s">
        <v>87</v>
      </c>
      <c r="B61" s="20" t="s">
        <v>88</v>
      </c>
      <c r="C61" s="41">
        <v>1</v>
      </c>
      <c r="D61" s="20"/>
      <c r="E61" s="20">
        <v>58365.88</v>
      </c>
      <c r="F61" s="20" t="s">
        <v>216</v>
      </c>
      <c r="G61" s="20" t="s">
        <v>217</v>
      </c>
      <c r="H61" s="20"/>
      <c r="I61" s="20"/>
      <c r="J61" s="20"/>
      <c r="K61" s="39">
        <v>43580</v>
      </c>
    </row>
    <row r="62" spans="1:11" x14ac:dyDescent="0.25">
      <c r="A62" s="20" t="s">
        <v>87</v>
      </c>
      <c r="B62" s="20" t="s">
        <v>88</v>
      </c>
      <c r="C62" s="41">
        <v>1</v>
      </c>
      <c r="D62" s="20"/>
      <c r="E62" s="20">
        <v>58365.88</v>
      </c>
      <c r="F62" s="20" t="s">
        <v>218</v>
      </c>
      <c r="G62" s="20" t="s">
        <v>219</v>
      </c>
      <c r="H62" s="20"/>
      <c r="I62" s="20"/>
      <c r="J62" s="20"/>
      <c r="K62" s="39">
        <v>43580</v>
      </c>
    </row>
    <row r="63" spans="1:11" x14ac:dyDescent="0.25">
      <c r="A63" s="20" t="s">
        <v>87</v>
      </c>
      <c r="B63" s="20" t="s">
        <v>88</v>
      </c>
      <c r="C63" s="41">
        <v>1</v>
      </c>
      <c r="D63" s="20"/>
      <c r="E63" s="20">
        <v>58365.88</v>
      </c>
      <c r="F63" s="20" t="s">
        <v>220</v>
      </c>
      <c r="G63" s="20" t="s">
        <v>221</v>
      </c>
      <c r="H63" s="20"/>
      <c r="I63" s="20"/>
      <c r="J63" s="20"/>
      <c r="K63" s="39">
        <v>43580</v>
      </c>
    </row>
    <row r="64" spans="1:11" x14ac:dyDescent="0.25">
      <c r="A64" s="20" t="s">
        <v>28</v>
      </c>
      <c r="B64" s="20" t="s">
        <v>60</v>
      </c>
      <c r="C64" s="41">
        <v>1</v>
      </c>
      <c r="D64" s="20"/>
      <c r="E64" s="20">
        <v>16812.400000000001</v>
      </c>
      <c r="F64" s="20" t="s">
        <v>222</v>
      </c>
      <c r="G64" s="20" t="s">
        <v>223</v>
      </c>
      <c r="H64" s="20"/>
      <c r="I64" s="20"/>
      <c r="J64" s="20"/>
      <c r="K64" s="39">
        <v>43580</v>
      </c>
    </row>
  </sheetData>
  <conditionalFormatting sqref="F8:G12">
    <cfRule type="duplicateValues" dxfId="51" priority="42"/>
  </conditionalFormatting>
  <conditionalFormatting sqref="E13:E17">
    <cfRule type="duplicateValues" dxfId="50" priority="41"/>
  </conditionalFormatting>
  <conditionalFormatting sqref="F13:G17">
    <cfRule type="duplicateValues" dxfId="49" priority="40"/>
  </conditionalFormatting>
  <conditionalFormatting sqref="A18:A23">
    <cfRule type="duplicateValues" dxfId="48" priority="35"/>
  </conditionalFormatting>
  <conditionalFormatting sqref="F18:G23">
    <cfRule type="duplicateValues" dxfId="47" priority="36"/>
    <cfRule type="duplicateValues" dxfId="46" priority="37"/>
    <cfRule type="duplicateValues" dxfId="45" priority="38"/>
  </conditionalFormatting>
  <conditionalFormatting sqref="F18:F23">
    <cfRule type="duplicateValues" dxfId="44" priority="39"/>
  </conditionalFormatting>
  <conditionalFormatting sqref="E24">
    <cfRule type="duplicateValues" dxfId="43" priority="34"/>
  </conditionalFormatting>
  <conditionalFormatting sqref="E25:E27">
    <cfRule type="duplicateValues" dxfId="42" priority="33"/>
  </conditionalFormatting>
  <conditionalFormatting sqref="G24:G27">
    <cfRule type="duplicateValues" dxfId="41" priority="32"/>
  </conditionalFormatting>
  <conditionalFormatting sqref="E28">
    <cfRule type="duplicateValues" dxfId="40" priority="31"/>
  </conditionalFormatting>
  <conditionalFormatting sqref="E33">
    <cfRule type="duplicateValues" dxfId="39" priority="30"/>
  </conditionalFormatting>
  <conditionalFormatting sqref="E42">
    <cfRule type="duplicateValues" dxfId="38" priority="29"/>
  </conditionalFormatting>
  <conditionalFormatting sqref="E43">
    <cfRule type="duplicateValues" dxfId="37" priority="28"/>
  </conditionalFormatting>
  <conditionalFormatting sqref="E44:E48">
    <cfRule type="duplicateValues" dxfId="36" priority="26"/>
  </conditionalFormatting>
  <conditionalFormatting sqref="E44:E48">
    <cfRule type="duplicateValues" dxfId="35" priority="25"/>
  </conditionalFormatting>
  <conditionalFormatting sqref="E44:E48">
    <cfRule type="duplicateValues" dxfId="34" priority="27"/>
  </conditionalFormatting>
  <conditionalFormatting sqref="F44:G48">
    <cfRule type="duplicateValues" dxfId="33" priority="23"/>
  </conditionalFormatting>
  <conditionalFormatting sqref="G44:G48">
    <cfRule type="duplicateValues" dxfId="32" priority="22"/>
  </conditionalFormatting>
  <conditionalFormatting sqref="G44:G48">
    <cfRule type="duplicateValues" dxfId="31" priority="24"/>
  </conditionalFormatting>
  <conditionalFormatting sqref="E50:E53">
    <cfRule type="duplicateValues" dxfId="30" priority="21"/>
  </conditionalFormatting>
  <conditionalFormatting sqref="G50:G53">
    <cfRule type="duplicateValues" dxfId="29" priority="20"/>
  </conditionalFormatting>
  <conditionalFormatting sqref="K50:K53">
    <cfRule type="duplicateValues" dxfId="28" priority="19"/>
  </conditionalFormatting>
  <conditionalFormatting sqref="E55:E58">
    <cfRule type="duplicateValues" dxfId="27" priority="17"/>
  </conditionalFormatting>
  <conditionalFormatting sqref="E55:E58">
    <cfRule type="duplicateValues" dxfId="26" priority="18"/>
  </conditionalFormatting>
  <conditionalFormatting sqref="F55:G58">
    <cfRule type="duplicateValues" dxfId="25" priority="15"/>
  </conditionalFormatting>
  <conditionalFormatting sqref="G55:G58">
    <cfRule type="duplicateValues" dxfId="24" priority="16"/>
  </conditionalFormatting>
  <conditionalFormatting sqref="K55:K58">
    <cfRule type="duplicateValues" dxfId="23" priority="13"/>
  </conditionalFormatting>
  <conditionalFormatting sqref="K55:K58">
    <cfRule type="duplicateValues" dxfId="22" priority="14"/>
  </conditionalFormatting>
  <conditionalFormatting sqref="E49">
    <cfRule type="duplicateValues" dxfId="21" priority="9"/>
  </conditionalFormatting>
  <conditionalFormatting sqref="F49:G49">
    <cfRule type="duplicateValues" dxfId="20" priority="10"/>
  </conditionalFormatting>
  <conditionalFormatting sqref="G49">
    <cfRule type="duplicateValues" dxfId="19" priority="11"/>
  </conditionalFormatting>
  <conditionalFormatting sqref="K49">
    <cfRule type="duplicateValues" dxfId="18" priority="12"/>
  </conditionalFormatting>
  <conditionalFormatting sqref="E59">
    <cfRule type="duplicateValues" dxfId="17" priority="5"/>
  </conditionalFormatting>
  <conditionalFormatting sqref="F59:G59">
    <cfRule type="duplicateValues" dxfId="16" priority="6"/>
  </conditionalFormatting>
  <conditionalFormatting sqref="G59">
    <cfRule type="duplicateValues" dxfId="15" priority="7"/>
  </conditionalFormatting>
  <conditionalFormatting sqref="K59:K64">
    <cfRule type="duplicateValues" dxfId="14" priority="8"/>
  </conditionalFormatting>
  <conditionalFormatting sqref="E54">
    <cfRule type="duplicateValues" dxfId="13" priority="1"/>
  </conditionalFormatting>
  <conditionalFormatting sqref="F54:G54">
    <cfRule type="duplicateValues" dxfId="12" priority="2"/>
  </conditionalFormatting>
  <conditionalFormatting sqref="G54">
    <cfRule type="duplicateValues" dxfId="11" priority="3"/>
  </conditionalFormatting>
  <conditionalFormatting sqref="K54">
    <cfRule type="duplicateValues" dxfId="10" priority="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10" sqref="D10:E12"/>
    </sheetView>
  </sheetViews>
  <sheetFormatPr defaultRowHeight="15" x14ac:dyDescent="0.25"/>
  <cols>
    <col min="2" max="2" width="27.7109375" bestFit="1" customWidth="1"/>
    <col min="3" max="3" width="47.7109375" bestFit="1" customWidth="1"/>
    <col min="4" max="4" width="20" style="18" bestFit="1" customWidth="1"/>
    <col min="5" max="5" width="17.85546875" style="18" bestFit="1" customWidth="1"/>
    <col min="6" max="6" width="9.140625" style="18"/>
    <col min="7" max="7" width="9.7109375" bestFit="1" customWidth="1"/>
  </cols>
  <sheetData>
    <row r="1" spans="1:7" x14ac:dyDescent="0.25">
      <c r="A1" t="s">
        <v>51</v>
      </c>
      <c r="B1" t="s">
        <v>52</v>
      </c>
      <c r="C1" t="s">
        <v>53</v>
      </c>
      <c r="D1" s="18" t="s">
        <v>54</v>
      </c>
      <c r="E1" s="18" t="s">
        <v>55</v>
      </c>
      <c r="F1" s="18" t="s">
        <v>56</v>
      </c>
    </row>
    <row r="2" spans="1:7" x14ac:dyDescent="0.25">
      <c r="A2" t="s">
        <v>57</v>
      </c>
      <c r="B2" t="s">
        <v>58</v>
      </c>
      <c r="C2" t="s">
        <v>59</v>
      </c>
      <c r="D2" s="18" t="s">
        <v>29</v>
      </c>
      <c r="E2" s="18" t="s">
        <v>30</v>
      </c>
      <c r="F2" s="18">
        <v>46411.79</v>
      </c>
      <c r="G2" s="19">
        <f>VLOOKUP(D2,'[1]Total Stock'!$D$213:$F$223,3,0)</f>
        <v>43452</v>
      </c>
    </row>
    <row r="3" spans="1:7" x14ac:dyDescent="0.25">
      <c r="A3" t="s">
        <v>57</v>
      </c>
      <c r="B3" t="s">
        <v>28</v>
      </c>
      <c r="C3" t="s">
        <v>60</v>
      </c>
      <c r="D3" s="18" t="s">
        <v>31</v>
      </c>
      <c r="E3" s="18" t="s">
        <v>32</v>
      </c>
      <c r="F3" s="18">
        <v>56598.57</v>
      </c>
      <c r="G3" s="19">
        <f>VLOOKUP(D3,'[1]Total Stock'!$D$213:$F$223,3,0)</f>
        <v>43452</v>
      </c>
    </row>
    <row r="4" spans="1:7" x14ac:dyDescent="0.25">
      <c r="A4" t="s">
        <v>57</v>
      </c>
      <c r="B4" t="s">
        <v>11</v>
      </c>
      <c r="C4" t="s">
        <v>61</v>
      </c>
      <c r="D4" s="18" t="s">
        <v>33</v>
      </c>
      <c r="E4" s="18" t="s">
        <v>34</v>
      </c>
      <c r="F4" s="18">
        <v>67274.64</v>
      </c>
      <c r="G4" s="19">
        <f>VLOOKUP(D4,'[1]Total Stock'!$D$213:$F$223,3,0)</f>
        <v>43452</v>
      </c>
    </row>
    <row r="5" spans="1:7" x14ac:dyDescent="0.25">
      <c r="A5" t="s">
        <v>57</v>
      </c>
      <c r="B5" t="s">
        <v>12</v>
      </c>
      <c r="C5" t="s">
        <v>62</v>
      </c>
      <c r="D5" s="18" t="s">
        <v>35</v>
      </c>
      <c r="E5" s="18" t="s">
        <v>36</v>
      </c>
      <c r="F5" s="18">
        <v>64601.59</v>
      </c>
      <c r="G5" s="19">
        <f>VLOOKUP(D5,'[1]Total Stock'!$D$213:$F$223,3,0)</f>
        <v>43452</v>
      </c>
    </row>
    <row r="6" spans="1:7" x14ac:dyDescent="0.25">
      <c r="A6" t="s">
        <v>57</v>
      </c>
      <c r="B6" t="s">
        <v>63</v>
      </c>
      <c r="C6" t="s">
        <v>64</v>
      </c>
      <c r="D6" s="18" t="s">
        <v>37</v>
      </c>
      <c r="E6" s="18" t="s">
        <v>38</v>
      </c>
      <c r="F6" s="18">
        <v>41360.910000000003</v>
      </c>
      <c r="G6" s="19">
        <f>VLOOKUP(D6,'[1]Total Stock'!$D$213:$F$223,3,0)</f>
        <v>43453</v>
      </c>
    </row>
    <row r="7" spans="1:7" x14ac:dyDescent="0.25">
      <c r="A7" t="s">
        <v>57</v>
      </c>
      <c r="B7" t="s">
        <v>65</v>
      </c>
      <c r="C7" t="s">
        <v>66</v>
      </c>
      <c r="D7" s="18" t="s">
        <v>39</v>
      </c>
      <c r="E7" s="18" t="s">
        <v>40</v>
      </c>
      <c r="F7" s="18">
        <v>47640.31</v>
      </c>
      <c r="G7" s="19">
        <f>VLOOKUP(D7,'[1]Total Stock'!$D$213:$F$223,3,0)</f>
        <v>43453</v>
      </c>
    </row>
    <row r="8" spans="1:7" x14ac:dyDescent="0.25">
      <c r="A8" t="s">
        <v>57</v>
      </c>
      <c r="B8" t="s">
        <v>17</v>
      </c>
      <c r="C8" t="s">
        <v>67</v>
      </c>
      <c r="D8" s="18" t="s">
        <v>41</v>
      </c>
      <c r="E8" s="18" t="s">
        <v>42</v>
      </c>
      <c r="F8" s="18">
        <v>37775.660000000003</v>
      </c>
      <c r="G8" s="19">
        <f>VLOOKUP(D8,'[1]Total Stock'!$D$213:$F$223,3,0)</f>
        <v>43453</v>
      </c>
    </row>
    <row r="9" spans="1:7" x14ac:dyDescent="0.25">
      <c r="A9" t="s">
        <v>57</v>
      </c>
      <c r="B9" t="s">
        <v>17</v>
      </c>
      <c r="C9" t="s">
        <v>67</v>
      </c>
      <c r="D9" s="18" t="s">
        <v>43</v>
      </c>
      <c r="E9" s="18" t="s">
        <v>44</v>
      </c>
      <c r="F9" s="18">
        <v>37775.660000000003</v>
      </c>
      <c r="G9" s="19">
        <f>VLOOKUP(D9,'[1]Total Stock'!$D$213:$F$223,3,0)</f>
        <v>43453</v>
      </c>
    </row>
    <row r="10" spans="1:7" x14ac:dyDescent="0.25">
      <c r="A10" t="s">
        <v>57</v>
      </c>
      <c r="B10" t="s">
        <v>17</v>
      </c>
      <c r="C10" t="s">
        <v>67</v>
      </c>
      <c r="D10" s="18" t="s">
        <v>47</v>
      </c>
      <c r="E10" s="18" t="s">
        <v>48</v>
      </c>
      <c r="F10" s="18">
        <v>37775.660000000003</v>
      </c>
      <c r="G10" s="19">
        <f>VLOOKUP(D10,'[1]Total Stock'!$D$213:$F$223,3,0)</f>
        <v>43454</v>
      </c>
    </row>
    <row r="11" spans="1:7" x14ac:dyDescent="0.25">
      <c r="A11" t="s">
        <v>57</v>
      </c>
      <c r="B11" t="s">
        <v>68</v>
      </c>
      <c r="C11" t="s">
        <v>69</v>
      </c>
      <c r="D11" s="18" t="s">
        <v>45</v>
      </c>
      <c r="E11" s="18" t="s">
        <v>46</v>
      </c>
      <c r="F11" s="18">
        <v>77180.289999999994</v>
      </c>
      <c r="G11" s="19">
        <f>VLOOKUP(D11,'[1]Total Stock'!$D$213:$F$223,3,0)</f>
        <v>43454</v>
      </c>
    </row>
    <row r="12" spans="1:7" x14ac:dyDescent="0.25">
      <c r="A12" t="s">
        <v>57</v>
      </c>
      <c r="B12" t="s">
        <v>15</v>
      </c>
      <c r="C12" t="s">
        <v>70</v>
      </c>
      <c r="D12" s="18" t="s">
        <v>49</v>
      </c>
      <c r="E12" s="18" t="s">
        <v>50</v>
      </c>
      <c r="F12" s="18">
        <v>45214.48</v>
      </c>
      <c r="G12" s="19">
        <f>VLOOKUP(D12,'[1]Total Stock'!$D$213:$F$223,3,0)</f>
        <v>43454</v>
      </c>
    </row>
  </sheetData>
  <conditionalFormatting sqref="D13:G1048576 D1:G1 G2:G12">
    <cfRule type="duplicateValues" dxfId="9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Sheet4</vt:lpstr>
      <vt:lpstr>Sheet3</vt:lpstr>
      <vt:lpstr>Main</vt:lpstr>
      <vt:lpstr>Tongi-Stock-Dec-18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2019-05-19T06:11:35Z</dcterms:modified>
</cp:coreProperties>
</file>